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2.gads\2022_18_Ēdināšana_1.Kristiga_ATKĀRTOTI\"/>
    </mc:Choice>
  </mc:AlternateContent>
  <xr:revisionPtr revIDLastSave="0" documentId="13_ncr:1_{4799FC6F-632E-4E2C-97FA-356A92D0B4E6}" xr6:coauthVersionLast="47" xr6:coauthVersionMax="47" xr10:uidLastSave="{00000000-0000-0000-0000-000000000000}"/>
  <bookViews>
    <workbookView xWindow="-19320" yWindow="-1425" windowWidth="19440" windowHeight="15000" xr2:uid="{00000000-000D-0000-FFFF-FFFF00000000}"/>
  </bookViews>
  <sheets>
    <sheet name="Fin.piedavajums" sheetId="18" r:id="rId1"/>
    <sheet name="Norādījumi" sheetId="19" r:id="rId2"/>
  </sheets>
  <definedNames>
    <definedName name="_xlnm._FilterDatabase" localSheetId="0" hidden="1">Fin.piedavajums!$A$11:$J$15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8" l="1"/>
  <c r="N14" i="18" l="1"/>
  <c r="D9" i="18"/>
  <c r="M15" i="18"/>
  <c r="N15" i="18" l="1"/>
  <c r="E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tc={D667B69B-16F9-4000-81DE-1CD1F000B6C2}</author>
  </authors>
  <commentList>
    <comment ref="I11" authorId="0" shapeId="0" xr:uid="{D667B69B-16F9-4000-81DE-1CD1F000B6C2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Bērnu skaits pirmsskolas grupās 01.09.2021. ( no VIIS)</t>
      </text>
    </comment>
  </commentList>
</comments>
</file>

<file path=xl/sharedStrings.xml><?xml version="1.0" encoding="utf-8"?>
<sst xmlns="http://schemas.openxmlformats.org/spreadsheetml/2006/main" count="51" uniqueCount="45">
  <si>
    <t>Iestādes nosaukums</t>
  </si>
  <si>
    <t>FINANŠU PIEDĀVĀJUMS</t>
  </si>
  <si>
    <t>A</t>
  </si>
  <si>
    <t>B</t>
  </si>
  <si>
    <t>C</t>
  </si>
  <si>
    <t>Nr. p.k.</t>
  </si>
  <si>
    <t>Daļas</t>
  </si>
  <si>
    <t>Daļas nosaukums</t>
  </si>
  <si>
    <t>1.-12.klases audzēkņi</t>
  </si>
  <si>
    <t>Bērnu skaits vecumā līdz 5 gadu vecumam</t>
  </si>
  <si>
    <t>Bērnu skaits vecumā 5 gadi un vairāk</t>
  </si>
  <si>
    <t>Izglītojamo skaits pirmsskolā kopā</t>
  </si>
  <si>
    <t>Pirmsskolas grupu skaits</t>
  </si>
  <si>
    <t>1 gadā bez PVN (Max. cena, 3.30 EUR x 252 dd x audzēkņi), EUR</t>
  </si>
  <si>
    <t>5 gados bez PVN, EUR</t>
  </si>
  <si>
    <t>Pretendenta piedāvātā cena (kopā: brokastis, pusdienas, launags) bez PVN, EUR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</si>
  <si>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</si>
  <si>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</si>
  <si>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</si>
  <si>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</si>
  <si>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</si>
  <si>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</si>
  <si>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</si>
  <si>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</si>
  <si>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</si>
  <si>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</si>
  <si>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M=L*5</t>
  </si>
  <si>
    <t>L=(252*H*J)+(172*E*K)</t>
  </si>
  <si>
    <t>PRETENDENTA NOSAUKUMS</t>
  </si>
  <si>
    <t>Pasūtītāja norādījumi:</t>
  </si>
  <si>
    <t xml:space="preserve">Maksimālais Iepirkuma daļu skaits, kurās var iesniegt piedāvājumu viens piegādātājs, ir 3 (tīs). </t>
  </si>
  <si>
    <t>Pretendents tabulā dzēš daļas, kurās piedāvājums netiek iesniegts.</t>
  </si>
  <si>
    <t>Vienas Iepirkuma daļas ietvaros pretendenta piedāvātā cena ir vienāda visām iestādēm, kas iekļautas attiecīgajā Iepirkuma daļā.</t>
  </si>
  <si>
    <t>Pasūtītāja norādījumi 2. lapā.</t>
  </si>
  <si>
    <r>
      <t xml:space="preserve">Līgumcena pieciem gadiem bez PVN,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</si>
  <si>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1.tabulā attiecībā uz katru Iepirkuma daļu, kurā pretendents iesniedz piedāvājumu, kolonnā "Līgumcena pieciem gadiem bez PVN, euro" jānorāda summu, kas atbilst 2. tabulas M kolonnas kopsummai konkrētajā Iepirkuma daļā. </t>
  </si>
  <si>
    <r>
      <t xml:space="preserve">Līgumcena vienā gadā bez PVN,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</si>
  <si>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1.tabulā attiecībā uz katru Iepirkuma daļu, kurā pretendents iesniedz piedāvājumu, kolonnā "Līgumcena vienam gadam bez PVN, euro" jānorāda summu, kas atbilst 2. tabulas L kolonnas kopsummai konkrētajā Iepirkuma daļā. </t>
  </si>
  <si>
    <t>Pirmsskolu grupās vienas dienas ēdināšanas (brokastis, pusdienas, launags) kopējā cena vienam izglītojamajam nedrīkst pārsniegt noteikto maksimālo 3,30 EUR bez PVN un nedrīkst būt lētāka par minimālo maksu 3 EUR bez PVN.</t>
  </si>
  <si>
    <t>Pusdienu nedrīkst pārsniegt noteikto maksimālo 1,65 EUR un nedrīkst būt lētāka par minimālo maksu 1,50 EUR dienā bez PVN.</t>
  </si>
  <si>
    <t>1 daļa</t>
  </si>
  <si>
    <t>Ēdināšanas pakalpojumi Rīgas 1. Kristīgās pamatskolas vajadzībām</t>
  </si>
  <si>
    <r>
      <t xml:space="preserve">Pretendenta piedāvātā cena (pusdienas) bez PVN, EUR
</t>
    </r>
    <r>
      <rPr>
        <b/>
        <sz val="12"/>
        <color rgb="FFFF0000"/>
        <rFont val="Times New Roman"/>
        <family val="1"/>
        <charset val="186"/>
      </rPr>
      <t>Tikai attiecībā uz skolu</t>
    </r>
  </si>
  <si>
    <t>Iepirkuma (identifikācijas Nr.RD IKSD 2022/18) nolikuma 9.pielikums "Finanšu piedāvājums"
Informācija par izglītojamo skaitu Iestādēs</t>
  </si>
  <si>
    <r>
      <t>Piedāvātā cena (līdz 2 cipariem aiz komata) jānorāda tabulas kolonnā J un K (</t>
    </r>
    <r>
      <rPr>
        <sz val="11"/>
        <color rgb="FFFF0000"/>
        <rFont val="Times New Roman"/>
        <family val="1"/>
        <charset val="186"/>
      </rPr>
      <t>K tikai attiecībā uz skolu</t>
    </r>
    <r>
      <rPr>
        <sz val="11"/>
        <color theme="1"/>
        <rFont val="Times New Roman"/>
        <family val="1"/>
        <charset val="186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</si>
</sst>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Graudumniece" id="{A39EEF1C-DEAB-4E81-9CD1-3F0EDD32F229}" userId="S::Kristine.Graudumniece@riga.lv::b3cb2ee2-f461-4e47-9a4c-b050f220292b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2-04-30T16:31:17.40" personId="{A39EEF1C-DEAB-4E81-9CD1-3F0EDD32F229}" id="{D667B69B-16F9-4000-81DE-1CD1F000B6C2}">
    <text>Bērnu skaits pirmsskolas grupās 01.09.2021. ( no VIIS)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99DD-748E-4DEA-9959-6906685E75D4}">
  <sheetPr>
    <tabColor rgb="FF92D050"/>
  </sheetPr>
  <dimension ref="A1:N15"/>
  <sheetViews>
    <sheetView tabSelected="1" zoomScale="79" zoomScaleNormal="79" workbookViewId="0">
      <selection activeCell="E7" sqref="E7"/>
    </sheetView>
  </sheetViews>
  <sheetFormatPr defaultColWidth="9.140625" defaultRowHeight="15.75" x14ac:dyDescent="0.25"/>
  <cols>
    <col min="1" max="1" width="5.7109375" style="3" customWidth="1"/>
    <col min="2" max="2" width="8.28515625" style="3" customWidth="1"/>
    <col min="3" max="3" width="29.28515625" style="4" bestFit="1" customWidth="1"/>
    <col min="4" max="4" width="34.42578125" style="4" customWidth="1"/>
    <col min="5" max="5" width="50.28515625" style="1" customWidth="1"/>
    <col min="6" max="6" width="9.28515625" style="1" customWidth="1"/>
    <col min="7" max="7" width="8.7109375" style="1" customWidth="1"/>
    <col min="8" max="8" width="10.7109375" style="1" customWidth="1"/>
    <col min="9" max="9" width="16.28515625" style="1" customWidth="1"/>
    <col min="10" max="10" width="14.28515625" style="1" customWidth="1"/>
    <col min="11" max="12" width="18.85546875" style="1" customWidth="1"/>
    <col min="13" max="13" width="14.85546875" style="1" bestFit="1" customWidth="1"/>
    <col min="14" max="14" width="17.7109375" style="1" customWidth="1"/>
    <col min="15" max="15" width="19.140625" style="1" customWidth="1"/>
    <col min="16" max="16384" width="9.140625" style="1"/>
  </cols>
  <sheetData>
    <row r="1" spans="1:14" ht="15.75" customHeight="1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23"/>
      <c r="B2" s="23"/>
      <c r="C2" s="23"/>
      <c r="D2" s="26"/>
      <c r="E2" s="5"/>
      <c r="F2" s="5"/>
      <c r="G2" s="5"/>
      <c r="H2" s="5"/>
      <c r="I2" s="5"/>
      <c r="J2" s="5"/>
      <c r="K2" s="5"/>
      <c r="L2" s="5"/>
    </row>
    <row r="3" spans="1:14" x14ac:dyDescent="0.2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23"/>
      <c r="B5" s="23"/>
      <c r="C5" s="23"/>
      <c r="D5" s="26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34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31.5" x14ac:dyDescent="0.25">
      <c r="A8" s="6" t="s">
        <v>5</v>
      </c>
      <c r="B8" s="6" t="s">
        <v>6</v>
      </c>
      <c r="C8" s="28" t="s">
        <v>7</v>
      </c>
      <c r="D8" s="28" t="s">
        <v>36</v>
      </c>
      <c r="E8" s="28" t="s">
        <v>34</v>
      </c>
      <c r="F8" s="27"/>
      <c r="G8" s="27"/>
      <c r="H8" s="27"/>
      <c r="I8" s="27"/>
      <c r="J8" s="27"/>
      <c r="K8" s="27"/>
      <c r="L8" s="27"/>
      <c r="M8" s="27"/>
      <c r="N8" s="27"/>
    </row>
    <row r="9" spans="1:14" ht="47.25" x14ac:dyDescent="0.25">
      <c r="A9" s="2">
        <v>1</v>
      </c>
      <c r="B9" s="29" t="s">
        <v>40</v>
      </c>
      <c r="C9" s="18" t="s">
        <v>41</v>
      </c>
      <c r="D9" s="31">
        <f>SUM(M14:M14)</f>
        <v>0</v>
      </c>
      <c r="E9" s="30">
        <f>SUM(N14:N14)</f>
        <v>0</v>
      </c>
      <c r="F9" s="27"/>
      <c r="G9" s="27"/>
      <c r="H9" s="27"/>
      <c r="I9" s="27"/>
      <c r="J9" s="27"/>
      <c r="K9" s="27"/>
      <c r="L9" s="27"/>
      <c r="M9" s="27"/>
      <c r="N9" s="27"/>
    </row>
    <row r="11" spans="1:14" ht="110.25" x14ac:dyDescent="0.25">
      <c r="A11" s="6" t="s">
        <v>5</v>
      </c>
      <c r="B11" s="7" t="s">
        <v>6</v>
      </c>
      <c r="C11" s="8" t="s">
        <v>7</v>
      </c>
      <c r="D11" s="8"/>
      <c r="E11" s="9" t="s">
        <v>0</v>
      </c>
      <c r="F11" s="10" t="s">
        <v>8</v>
      </c>
      <c r="G11" s="10" t="s">
        <v>9</v>
      </c>
      <c r="H11" s="10" t="s">
        <v>10</v>
      </c>
      <c r="I11" s="11" t="s">
        <v>11</v>
      </c>
      <c r="J11" s="6" t="s">
        <v>12</v>
      </c>
      <c r="K11" s="6" t="s">
        <v>15</v>
      </c>
      <c r="L11" s="6" t="s">
        <v>42</v>
      </c>
      <c r="M11" s="6" t="s">
        <v>13</v>
      </c>
      <c r="N11" s="6" t="s">
        <v>14</v>
      </c>
    </row>
    <row r="12" spans="1:14" x14ac:dyDescent="0.25">
      <c r="A12" s="6" t="s">
        <v>2</v>
      </c>
      <c r="B12" s="7" t="s">
        <v>3</v>
      </c>
      <c r="C12" s="8" t="s">
        <v>4</v>
      </c>
      <c r="D12" s="8"/>
      <c r="E12" s="9" t="s">
        <v>16</v>
      </c>
      <c r="F12" s="10" t="s">
        <v>17</v>
      </c>
      <c r="G12" s="10" t="s">
        <v>18</v>
      </c>
      <c r="H12" s="10" t="s">
        <v>19</v>
      </c>
      <c r="I12" s="11" t="s">
        <v>20</v>
      </c>
      <c r="J12" s="6" t="s">
        <v>21</v>
      </c>
      <c r="K12" s="6" t="s">
        <v>22</v>
      </c>
      <c r="L12" s="6" t="s">
        <v>23</v>
      </c>
      <c r="M12" s="6" t="s">
        <v>24</v>
      </c>
      <c r="N12" s="6" t="s">
        <v>25</v>
      </c>
    </row>
    <row r="13" spans="1:14" ht="59.25" customHeight="1" x14ac:dyDescent="0.25">
      <c r="A13" s="6"/>
      <c r="B13" s="7"/>
      <c r="C13" s="8"/>
      <c r="D13" s="8"/>
      <c r="E13" s="9"/>
      <c r="F13" s="10"/>
      <c r="G13" s="10"/>
      <c r="H13" s="10"/>
      <c r="I13" s="11"/>
      <c r="J13" s="6"/>
      <c r="K13" s="6"/>
      <c r="L13" s="6"/>
      <c r="M13" s="6" t="s">
        <v>27</v>
      </c>
      <c r="N13" s="6" t="s">
        <v>26</v>
      </c>
    </row>
    <row r="14" spans="1:14" ht="48" thickBot="1" x14ac:dyDescent="0.3">
      <c r="A14" s="15">
        <v>1</v>
      </c>
      <c r="B14" s="16" t="s">
        <v>40</v>
      </c>
      <c r="C14" s="18" t="s">
        <v>41</v>
      </c>
      <c r="D14" s="17"/>
      <c r="E14" s="18" t="s">
        <v>41</v>
      </c>
      <c r="F14" s="19">
        <v>177</v>
      </c>
      <c r="G14" s="13">
        <v>0</v>
      </c>
      <c r="H14" s="13">
        <v>0</v>
      </c>
      <c r="I14" s="12">
        <v>0</v>
      </c>
      <c r="J14" s="13">
        <v>0</v>
      </c>
      <c r="K14" s="13">
        <v>0</v>
      </c>
      <c r="L14" s="13">
        <v>0</v>
      </c>
      <c r="M14" s="20">
        <f>(252*I14*K14)+(172*F14*L14)</f>
        <v>0</v>
      </c>
      <c r="N14" s="20">
        <f t="shared" ref="N14" si="0">M14*5</f>
        <v>0</v>
      </c>
    </row>
    <row r="15" spans="1:14" ht="16.5" thickBot="1" x14ac:dyDescent="0.3">
      <c r="F15" s="14"/>
      <c r="G15" s="14"/>
      <c r="H15" s="14"/>
      <c r="I15" s="14"/>
      <c r="J15" s="14"/>
      <c r="K15" s="14"/>
      <c r="L15" s="14"/>
      <c r="M15" s="21">
        <f>SUM(M14:M14)</f>
        <v>0</v>
      </c>
      <c r="N15" s="22">
        <f>SUM(N14:N14)</f>
        <v>0</v>
      </c>
    </row>
  </sheetData>
  <protectedRanges>
    <protectedRange algorithmName="SHA-512" hashValue="Zu6XF/564gcc7IHN1yEjRjMUHrIb27PQNhXBRxsDfBEfZO35w9HdPKKjB0Je46dO50NKGc6v4IWFHncuEz0lhA==" saltValue="8C7IojpNTXVwmyq08DsoIQ==" spinCount="100000" sqref="F14:J14" name="Diapazons1"/>
  </protectedRanges>
  <autoFilter ref="A11:J15" xr:uid="{98BC1CCE-DA4C-4384-96BF-AE639BC17887}"/>
  <mergeCells count="4">
    <mergeCell ref="A1:N1"/>
    <mergeCell ref="A3:N3"/>
    <mergeCell ref="A4:N4"/>
    <mergeCell ref="A6:N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D4CD-1013-4666-8400-31F6CC6C086B}">
  <dimension ref="A1:A9"/>
  <sheetViews>
    <sheetView workbookViewId="0">
      <selection activeCell="A4" sqref="A4"/>
    </sheetView>
  </sheetViews>
  <sheetFormatPr defaultRowHeight="15" x14ac:dyDescent="0.25"/>
  <cols>
    <col min="1" max="1" width="206.85546875" bestFit="1" customWidth="1"/>
  </cols>
  <sheetData>
    <row r="1" spans="1:1" x14ac:dyDescent="0.25">
      <c r="A1" s="25" t="s">
        <v>29</v>
      </c>
    </row>
    <row r="2" spans="1:1" x14ac:dyDescent="0.25">
      <c r="A2" s="24" t="s">
        <v>30</v>
      </c>
    </row>
    <row r="3" spans="1:1" x14ac:dyDescent="0.25">
      <c r="A3" s="24" t="s">
        <v>31</v>
      </c>
    </row>
    <row r="4" spans="1:1" x14ac:dyDescent="0.25">
      <c r="A4" s="24" t="s">
        <v>44</v>
      </c>
    </row>
    <row r="5" spans="1:1" x14ac:dyDescent="0.25">
      <c r="A5" s="24" t="s">
        <v>32</v>
      </c>
    </row>
    <row r="6" spans="1:1" x14ac:dyDescent="0.25">
      <c r="A6" s="24" t="s">
        <v>38</v>
      </c>
    </row>
    <row r="7" spans="1:1" x14ac:dyDescent="0.25">
      <c r="A7" s="24" t="s">
        <v>39</v>
      </c>
    </row>
    <row r="8" spans="1:1" x14ac:dyDescent="0.25">
      <c r="A8" s="24" t="s">
        <v>37</v>
      </c>
    </row>
    <row r="9" spans="1:1" x14ac:dyDescent="0.25">
      <c r="A9" s="2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Fin.piedavajums</vt:lpstr>
      <vt:lpstr>Norādījumi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Anastasija Goļatkina</cp:lastModifiedBy>
  <cp:lastPrinted>2022-06-27T12:49:55Z</cp:lastPrinted>
  <dcterms:created xsi:type="dcterms:W3CDTF">2020-01-16T08:36:59Z</dcterms:created>
  <dcterms:modified xsi:type="dcterms:W3CDTF">2022-09-09T07:13:06Z</dcterms:modified>
</cp:coreProperties>
</file>