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325" activeTab="0"/>
  </bookViews>
  <sheets>
    <sheet name="2.pielikums 1.daļa-4.daļa" sheetId="1" r:id="rId1"/>
    <sheet name="2.pielikums 5.daļa-8.daļa" sheetId="2" r:id="rId2"/>
    <sheet name="2.pielikums 9.daļa-12.daļa" sheetId="3" r:id="rId3"/>
  </sheets>
  <definedNames/>
  <calcPr fullCalcOnLoad="1"/>
</workbook>
</file>

<file path=xl/sharedStrings.xml><?xml version="1.0" encoding="utf-8"?>
<sst xmlns="http://schemas.openxmlformats.org/spreadsheetml/2006/main" count="4815" uniqueCount="914">
  <si>
    <t>Tehniskais un finanšu piedāvājums</t>
  </si>
  <si>
    <t>Pasūtītāja prasības</t>
  </si>
  <si>
    <t>Pretendenta tehniskais un finanšu piedāvājums</t>
  </si>
  <si>
    <t>Preces Nr.</t>
  </si>
  <si>
    <t xml:space="preserve">Produkta kods RD IKSD uzskaites sistēmā </t>
  </si>
  <si>
    <t>Produkta nosaukums</t>
  </si>
  <si>
    <t>Tehniskās prasības
 (produkta apraksts)</t>
  </si>
  <si>
    <t>Fasējums, iepakojuma veids</t>
  </si>
  <si>
    <t>Apjoma mērvienība</t>
  </si>
  <si>
    <t>Kopējais plānotais apjoms 12  mēnešiem PII grupai 
 kopā</t>
  </si>
  <si>
    <t>Piedāvātās preces  izcelsmes valsts un ražotājs</t>
  </si>
  <si>
    <t>Piedāvātās preces ražotāja dotais nosaukums</t>
  </si>
  <si>
    <t>Piedāvātās preces cena EUR par vienu  apjoma mērvienību, bez PVN</t>
  </si>
  <si>
    <t>Piedāvātās preces kopsumma EUR bez PVN par apjomu 12  mēnešiem  PII grupai kopā</t>
  </si>
  <si>
    <t>p612001.2</t>
  </si>
  <si>
    <t xml:space="preserve">Paciņās fasēts 
0,175-0,200 kg
</t>
  </si>
  <si>
    <t>kg</t>
  </si>
  <si>
    <t>p612006</t>
  </si>
  <si>
    <t>litri</t>
  </si>
  <si>
    <t>p612008.4</t>
  </si>
  <si>
    <t>1-1.5 kg tetrapakās</t>
  </si>
  <si>
    <t>p612009</t>
  </si>
  <si>
    <t>p612010.1</t>
  </si>
  <si>
    <t>p612010.2</t>
  </si>
  <si>
    <t>p612013</t>
  </si>
  <si>
    <t>p612014</t>
  </si>
  <si>
    <t>Pretendenta vadītājs vai pilnvarotā persona</t>
  </si>
  <si>
    <t>_________________________________________</t>
  </si>
  <si>
    <t>______________________</t>
  </si>
  <si>
    <t>paraksts</t>
  </si>
  <si>
    <t>paraksta atšifrējums</t>
  </si>
  <si>
    <t>p610001.1</t>
  </si>
  <si>
    <t>Liellopa gaļa, muguras daļa</t>
  </si>
  <si>
    <t>Liellopa gaļa, šķiņķis</t>
  </si>
  <si>
    <t>p610002.9.1</t>
  </si>
  <si>
    <t>p610012</t>
  </si>
  <si>
    <t>p610004.3</t>
  </si>
  <si>
    <t>Vistas rulete</t>
  </si>
  <si>
    <t>p610002.8</t>
  </si>
  <si>
    <t>p610005</t>
  </si>
  <si>
    <t>p610007.1</t>
  </si>
  <si>
    <t xml:space="preserve">Cīsiņi (liellopa vai cūkas gaļas) </t>
  </si>
  <si>
    <t>p610009</t>
  </si>
  <si>
    <t>Aknu pastēte</t>
  </si>
  <si>
    <t>p615010</t>
  </si>
  <si>
    <t>Pēc svara, iepakojumā, atbilstoši pasūtītāja pieprasījumam</t>
  </si>
  <si>
    <t xml:space="preserve">Pēc svara, iepakojumā, atbistoši pasūtītāja pieprasījumam </t>
  </si>
  <si>
    <t xml:space="preserve">Pēc svara, iepakojumā, atbilstoši pasūtītāja pieprasījumam </t>
  </si>
  <si>
    <t>p615012</t>
  </si>
  <si>
    <t>Sīpoli   VIII – IX</t>
  </si>
  <si>
    <t>Sīpoli I – III</t>
  </si>
  <si>
    <t>Sīpoli IV - VI</t>
  </si>
  <si>
    <t>p615013</t>
  </si>
  <si>
    <t>Burkāni  I – III</t>
  </si>
  <si>
    <r>
      <t>Produkts atbilst LPIA vai BL prasībām.</t>
    </r>
    <r>
      <rPr>
        <sz val="10"/>
        <rFont val="Arial"/>
        <family val="2"/>
      </rPr>
      <t xml:space="preserve"> Veseli, svaigi, nesavītuši, tīri, vienas botāniskās šķirnes, ar šķirnei raksturīgu formu un krāsu, sulīgi, ar nelielām serdēm, diametrs 3-4cm, garums 15 – 20 cm, zemes piemaisījumi ne vairāk kā 2 % ; nav ģenētiski modificēti, nesatur ģenētiski modificētus organismus un nesastāv no tiem.. </t>
    </r>
  </si>
  <si>
    <t>p615014</t>
  </si>
  <si>
    <t xml:space="preserve"> Bietes I – III;</t>
  </si>
  <si>
    <t>Bietes IV - VI</t>
  </si>
  <si>
    <t>p615015</t>
  </si>
  <si>
    <t>p615019</t>
  </si>
  <si>
    <t>p615021</t>
  </si>
  <si>
    <t>Rutki</t>
  </si>
  <si>
    <t>p615023</t>
  </si>
  <si>
    <t>Redisi baltie X – XII</t>
  </si>
  <si>
    <t>Redīsi baltie I – III</t>
  </si>
  <si>
    <t>Redīsi baltie IV - VI</t>
  </si>
  <si>
    <t>p615028</t>
  </si>
  <si>
    <t>Veseli, stingri, nebojāti, svaigi,  nepārauguši, stingri piekļautām lapām, sulīgi, kraukšķīgi, bez lieka mitruma, bez bojājumiem uz lapām un kātiem, vienmērīgi nogrieztām saknēm,nav ģenētiski modificēti, nesatur ģenētiski modificētus organismus un nesastāv no tiem.</t>
  </si>
  <si>
    <t>p615029</t>
  </si>
  <si>
    <t>p615033</t>
  </si>
  <si>
    <t>Ķiploki VII – IX</t>
  </si>
  <si>
    <t>Ķiploki X - XII</t>
  </si>
  <si>
    <t>Ķiploki I - III</t>
  </si>
  <si>
    <t>Ķiploki IV - VI</t>
  </si>
  <si>
    <t>p615034</t>
  </si>
  <si>
    <t>p615038</t>
  </si>
  <si>
    <t>Pētersīļi sakņu</t>
  </si>
  <si>
    <t>p615038.1</t>
  </si>
  <si>
    <t>Selerijas sakņu</t>
  </si>
  <si>
    <t>p615038.2</t>
  </si>
  <si>
    <t>p615038.3</t>
  </si>
  <si>
    <t>Dilles VII – IX</t>
  </si>
  <si>
    <t>p615045</t>
  </si>
  <si>
    <t>Ķirbji X – XII</t>
  </si>
  <si>
    <t>p615070</t>
  </si>
  <si>
    <t>p615111</t>
  </si>
  <si>
    <t>p615112</t>
  </si>
  <si>
    <t>p630018</t>
  </si>
  <si>
    <t>Brokoļi</t>
  </si>
  <si>
    <t>p630020</t>
  </si>
  <si>
    <t>p615008</t>
  </si>
  <si>
    <t>Sēnes šampinjoni, svaigi</t>
  </si>
  <si>
    <t>Gurķi svaigie X – XII</t>
  </si>
  <si>
    <t xml:space="preserve">  Gurķi svaigie I – III</t>
  </si>
  <si>
    <t>p615022</t>
  </si>
  <si>
    <t>p615022.1</t>
  </si>
  <si>
    <t>Dilles X – XII</t>
  </si>
  <si>
    <t>p615114</t>
  </si>
  <si>
    <t>Cukini  X – XII</t>
  </si>
  <si>
    <t>Puravi X – XII</t>
  </si>
  <si>
    <t>Puravi I – III</t>
  </si>
  <si>
    <t>p615009</t>
  </si>
  <si>
    <t>Kartupeļi  I – III</t>
  </si>
  <si>
    <t>p612005</t>
  </si>
  <si>
    <t>Eļļa rapšu</t>
  </si>
  <si>
    <t>1 l plastmasas pudelēs</t>
  </si>
  <si>
    <t>p612005.1</t>
  </si>
  <si>
    <t>Eļļa saulespuķu</t>
  </si>
  <si>
    <t>p612005.4</t>
  </si>
  <si>
    <t>Eļļa olīvu, extra virgin</t>
  </si>
  <si>
    <t>p612007.1</t>
  </si>
  <si>
    <t>Piens iebiezināts ar cukuru</t>
  </si>
  <si>
    <t>Majonēze</t>
  </si>
  <si>
    <t>p613003</t>
  </si>
  <si>
    <t>Ciete, kartupeļu</t>
  </si>
  <si>
    <t>p613016</t>
  </si>
  <si>
    <t>0,1 - 0,15 kg iepakojumā</t>
  </si>
  <si>
    <t>p613015.4</t>
  </si>
  <si>
    <t>Pārslas kukurūzas, saldās</t>
  </si>
  <si>
    <t>0,25 - 1kg iepakojumā</t>
  </si>
  <si>
    <t>p614002</t>
  </si>
  <si>
    <t>Cukurs</t>
  </si>
  <si>
    <t>Smalkais baltais cukurs, sauss, birstošs, ar viendabīgiem kristāliem, pilnīgi šķīst ūdenī, šķidums dzidrs, bez nosēdumiem un piemaisījumiem, salds, bez blakus piegaršām un smaržām, nesatur ģenētiski modificētus organismus, nesastāv no tiem un nav no tiem ražoti.</t>
  </si>
  <si>
    <t>1 kg iepakojumā</t>
  </si>
  <si>
    <t>p614002.2</t>
  </si>
  <si>
    <t>Cukurs pūdera</t>
  </si>
  <si>
    <t>0,5 -1 kg iepakojumā</t>
  </si>
  <si>
    <t>p615005</t>
  </si>
  <si>
    <t>1 - 5 kg iepakojumā</t>
  </si>
  <si>
    <t>p615016.1</t>
  </si>
  <si>
    <t>Veseli, lobīti, nebojāti,  bez piejaukumiem, bez rūgtenas piegaršas, bez kaitēkļiem vai to radītiem bojājumiem, nav ģenētiski modificēti, nesatur ģenētiski modificētus organismus un nesastāv no tiem.</t>
  </si>
  <si>
    <t>0,8 - 1 kg iepakojumā</t>
  </si>
  <si>
    <t>p615016.6</t>
  </si>
  <si>
    <t>p615040.1</t>
  </si>
  <si>
    <t>p615040.2</t>
  </si>
  <si>
    <t>p615047</t>
  </si>
  <si>
    <t>p615051</t>
  </si>
  <si>
    <t>p615057</t>
  </si>
  <si>
    <t>Sausas, birstošas, tīras, bez svešiem piemaisījumiem, vienmērīgi nogatavinātas sēkliņas, nav ģenētiski modificēti, nesatur ģenētiski modificētus organismus un nesastāv no tiem.</t>
  </si>
  <si>
    <t>p615058</t>
  </si>
  <si>
    <t>Ķimenes</t>
  </si>
  <si>
    <t>Veselas,  kaltētas, sausas, birstošas, tīras, bez svešiem piemaisījumiem un kaitēkļiem, ar raksturīgu garšu un smaržu,  nav ģenētiski modificēti, nesatur ģenētiski modificētus organismus un nesastāv no tiem.</t>
  </si>
  <si>
    <t>p615074</t>
  </si>
  <si>
    <t>Tomātu pasta</t>
  </si>
  <si>
    <t>p615019.1</t>
  </si>
  <si>
    <t>Veselas ziedkāpostu rozetes, sasaldētas, stingras, nesadrupušas, baltā krāsā, bez atlaidināšanas pazīmēm, bez tumšiem pleķiem,  nav ģenētiski modificēti, nesatur ģenētiski modificētus organismus un nesastāv no tiem.</t>
  </si>
  <si>
    <t>2 - 3 kg iepakojumā</t>
  </si>
  <si>
    <t>p615091</t>
  </si>
  <si>
    <t xml:space="preserve">Saldētas ogas </t>
  </si>
  <si>
    <t>0,5 - 3 kg iepakojumā</t>
  </si>
  <si>
    <t>p615091.1</t>
  </si>
  <si>
    <t>Saldie zirnīši, lobīti, veseli, birstoši, cieti, sasaldēti, bez atlaidināšanas pazīmēm, koši zaļā krāsā, bez bojājuma pazīmēm, vienmērīgi pēc izmēra un gatavības pakāpes, pēc atlaidināšanas saglabā svaigiem zirnīšiem raksturīgo garšu un smaržu, nav ģenētiski modificēti, nesatur ģenētiski modificētus organismus un nesastāv no tiem.</t>
  </si>
  <si>
    <t>0,4 - 3 kg iepakojumā</t>
  </si>
  <si>
    <t>p615092</t>
  </si>
  <si>
    <t>p616003</t>
  </si>
  <si>
    <t>p616003.1</t>
  </si>
  <si>
    <t>Tēja melnā</t>
  </si>
  <si>
    <t>p616003.4</t>
  </si>
  <si>
    <t xml:space="preserve">Tēja zāļu, porciju maisiņos </t>
  </si>
  <si>
    <t>p616004</t>
  </si>
  <si>
    <t>p616005</t>
  </si>
  <si>
    <t>Sāls</t>
  </si>
  <si>
    <t>p616006</t>
  </si>
  <si>
    <t>Raugs maizes</t>
  </si>
  <si>
    <t>p616006.1</t>
  </si>
  <si>
    <t>Raugs sausais</t>
  </si>
  <si>
    <t>p616009</t>
  </si>
  <si>
    <t>p616010</t>
  </si>
  <si>
    <t>Lauru lapas</t>
  </si>
  <si>
    <t>Sausas, kaltētas, tīras, nebojātas, veselas lapas ar rūgtenu garšu un spēcīgu, patīkamu aromātu, nav ģenētiski modificēti, nesatur ģenētiski modificētus organismus un nesastāv no tiem.</t>
  </si>
  <si>
    <t>p616011</t>
  </si>
  <si>
    <t>Kakao pulveris</t>
  </si>
  <si>
    <t>p616012</t>
  </si>
  <si>
    <t>Kanēlis</t>
  </si>
  <si>
    <t>p616013</t>
  </si>
  <si>
    <t>Citronskābe</t>
  </si>
  <si>
    <t>Kristālveidīga, pulverveida, balta vai viegli iedzeltena,  sausa, labi šķīst ūdenī, bez smaržas, izteikti skābu garšu, bez svešiem piemaisījumiem</t>
  </si>
  <si>
    <t>p616014</t>
  </si>
  <si>
    <t>Želatīns</t>
  </si>
  <si>
    <t>p630003</t>
  </si>
  <si>
    <t>Dzeramā soda</t>
  </si>
  <si>
    <t>0,5 kg iepakojumā</t>
  </si>
  <si>
    <t>p690028</t>
  </si>
  <si>
    <t>p615053</t>
  </si>
  <si>
    <t>Dzērvenes pūdercukurā</t>
  </si>
  <si>
    <t>p690029</t>
  </si>
  <si>
    <t>p690008</t>
  </si>
  <si>
    <t>Cepamais pulveris</t>
  </si>
  <si>
    <t>p630031</t>
  </si>
  <si>
    <t>Dzeramais ūdens</t>
  </si>
  <si>
    <t>Negāzēts dzeramais vai avota ūdens</t>
  </si>
  <si>
    <t>5 l plastmasas pudelēs</t>
  </si>
  <si>
    <t>p690012</t>
  </si>
  <si>
    <t>p612012</t>
  </si>
  <si>
    <t>Olas vistu</t>
  </si>
  <si>
    <t>gabali</t>
  </si>
  <si>
    <t>p614005</t>
  </si>
  <si>
    <t>Medus dabīgais</t>
  </si>
  <si>
    <t>p615001</t>
  </si>
  <si>
    <t>Citroni</t>
  </si>
  <si>
    <t>p615002</t>
  </si>
  <si>
    <t>Apelsīni</t>
  </si>
  <si>
    <t>p615003</t>
  </si>
  <si>
    <t>Kivi</t>
  </si>
  <si>
    <t>p615006</t>
  </si>
  <si>
    <t>Aprikozes</t>
  </si>
  <si>
    <t>p615007</t>
  </si>
  <si>
    <t>Melones</t>
  </si>
  <si>
    <t>p615018</t>
  </si>
  <si>
    <t>Persiki</t>
  </si>
  <si>
    <t>p615027</t>
  </si>
  <si>
    <t>Vesela, nebojāta, svaigām, sulīgām pākstīm, diametrā 8 - 12 cm, dažādās krāsās, ar nelielu serdeni, bez kaitēkļiem un to izraisītiem mīkstuma bojājumiem, stingra bez vītuma pazīmēm, bez nedabiska virsmas mitruma, nav ģenētiski modificēti, nesatur ģenētiski modificētus organismus un nesastāv no tiem.</t>
  </si>
  <si>
    <t>p615054</t>
  </si>
  <si>
    <t>Bumbieri</t>
  </si>
  <si>
    <t>p615055</t>
  </si>
  <si>
    <t>Vīnogas</t>
  </si>
  <si>
    <t>Sulīgas, saldas, gatavas, plānu mizu, ar mazu kauliņu un vīnogām raksturīgu saldu, gaļīgu un sulīgu ogas struktūru, šķirnei raksturīgu formu un krāsu, bez mehāniskiem un un kaitēkļu izraisītiem bojājumiem, bez nedabiska virsmas mitruma, veseli, nebojāti ogu ķekari, nav ģenētiski modificēti, nesatur ģenētiski modificētus organismus un nesastāv no tiem.</t>
  </si>
  <si>
    <t>p615060</t>
  </si>
  <si>
    <t>Arbūzi</t>
  </si>
  <si>
    <t>Veseli, nebojāti, tīri, vienmērīgi nogatavojušies, bez kaitēkļiem un to radītiem bojājumiem, ar šķirnei raksturīgu krāsu, nepārgatavojušies, ar saldu, sulīgu, graudainu mīkstumu, bez tukšumiem,  plānu mizu un tumšām sēklām, nav ģenētiski modificēti, nesatur ģenētiski modificētus organismus un nesastāv no tiem.</t>
  </si>
  <si>
    <t>p615062</t>
  </si>
  <si>
    <t>Banāni</t>
  </si>
  <si>
    <t>Veseli, nebojāti, bez plankumiem, tīri,  bez kaitēkļiem vai to bojājumiem, nogatavojušies, ar šķirnei raksturīgu formu, krāsu, garšu un smaržu, nav ģenētiski modificēti, nesatur ģenētiski modificētus organismus un nesastāv no tiem.</t>
  </si>
  <si>
    <t>p630026</t>
  </si>
  <si>
    <t>Hurma</t>
  </si>
  <si>
    <t>Vesela, nebojāta, tīra, bez kaitēkļiem un to bojājumiem, bez pārmērīga ārējā mitruma, bez svešas smaržas un garšas, dzeltenoranža  krāsa, mīkstums želejveida, nedaudz caurspīdīgs, nav ģenētiski modificēti, nesatur ģenētiski modificētus organismus un nesastāv no tiem.</t>
  </si>
  <si>
    <t>p630027</t>
  </si>
  <si>
    <t>Mandarīni</t>
  </si>
  <si>
    <t>Nebojāti, bez sasitumiem un/vai plaisām, aizaugušiem iegriezumiem, tīri,  bez kaitēkļiem un to izraisītiem mīkstuma bojājumiem, bez sačokurošanās un dehidratācijas pazīmēm un nedabiska virsmas mitruma, šķirnei raksturīga krāsa, nogatavojušies, sulīgi, viegli lobās,  nav ģenētiski modificēti, nesatur ģenētiski modificētus organismus un nesastāv no tiem.</t>
  </si>
  <si>
    <t>p630037</t>
  </si>
  <si>
    <t>Nektarīni</t>
  </si>
  <si>
    <t>Veseli, nebojāti, tīri, bez redzamiem svešķermeņiem un kaitēkļiem un to izraisītiem mīkstuma bojājumiem, bez nedabiska virsmas mitruma, bez svešas smaržas un/vai garšas, sulīgi augļi, ar kauliņu, kas atdalās,  nav ģenētiski modificēti, nesatur ģenētiski modificētus organismus un nesastāv no tiem.</t>
  </si>
  <si>
    <t>p615011</t>
  </si>
  <si>
    <t>Kāposti skābēti</t>
  </si>
  <si>
    <t>p615024</t>
  </si>
  <si>
    <t>Gurķi marinēti (konservēti)</t>
  </si>
  <si>
    <t>0,7 - 0,9 l stikla burkās</t>
  </si>
  <si>
    <t xml:space="preserve"> 3 l stikla burkās</t>
  </si>
  <si>
    <t>p615025.1</t>
  </si>
  <si>
    <t>Tomāti savā sulā</t>
  </si>
  <si>
    <t>p615030</t>
  </si>
  <si>
    <t>Skābenes konservētas</t>
  </si>
  <si>
    <t xml:space="preserve">0,5 - 0,8 kg stikla burkās </t>
  </si>
  <si>
    <t>p615032</t>
  </si>
  <si>
    <t>Kukurūza konservēta</t>
  </si>
  <si>
    <t>0,33 - 0,5 kg metāla bundžās</t>
  </si>
  <si>
    <t>p615032.1</t>
  </si>
  <si>
    <t>Zirnīši zaļie (konservēti)</t>
  </si>
  <si>
    <t>Vienmērīgi pēc izmēra un gatavības pakāpes, saldeni, mīksti, ar saglabātu zirnīšu izskatu, krāsu un konsistenci, dzidra marināde, bez nosēdumiem un  piemaisījumiem , nesatur ģenētiski modificētus organismus, nesastāv no tiem un nav no tiem ražoti, nesatur aromatizētājus un pārtikas piedevas- krāsvielas, garšas pastiprinātājus, konservantus, saldinātājus.</t>
  </si>
  <si>
    <t>p615036</t>
  </si>
  <si>
    <t>Bietes konservētas</t>
  </si>
  <si>
    <t>0,5 - 1 l stikla burkās</t>
  </si>
  <si>
    <t>p615037</t>
  </si>
  <si>
    <t>1 - 3  l stikla burkās</t>
  </si>
  <si>
    <t>p614003.0</t>
  </si>
  <si>
    <t>Ievārījums ogu</t>
  </si>
  <si>
    <t>p615064.0</t>
  </si>
  <si>
    <t xml:space="preserve">Sula, augļu vai ogu </t>
  </si>
  <si>
    <t xml:space="preserve"> 1l tetrapakā</t>
  </si>
  <si>
    <t>3 l stikla burkā</t>
  </si>
  <si>
    <t>p615064.25</t>
  </si>
  <si>
    <t>0,2 l tetrapakā ar salmiņu</t>
  </si>
  <si>
    <t>p615094.1</t>
  </si>
  <si>
    <t>Ananasi konservēti</t>
  </si>
  <si>
    <t>0,8- 1,0 l metāla bundžās</t>
  </si>
  <si>
    <t>p630043.4</t>
  </si>
  <si>
    <t>3 l stikla burkās</t>
  </si>
  <si>
    <t>p630040.4</t>
  </si>
  <si>
    <t>Kompots, dārza ogu</t>
  </si>
  <si>
    <t>p690001.1</t>
  </si>
  <si>
    <t>Persiku pusītes (konservētas)</t>
  </si>
  <si>
    <t>0,8- 1,0 l stikla burkās vai metāla bundžās</t>
  </si>
  <si>
    <t>p613001</t>
  </si>
  <si>
    <t>Milti, kviešu, a/l</t>
  </si>
  <si>
    <t>2 kg iepakojumā</t>
  </si>
  <si>
    <t>p613004</t>
  </si>
  <si>
    <t>Birstoši, sausi, vienmērīga lieluma, raksturīga garša un smarža, bez sasmakuma, pelējuma un svešām garšām un/vai smaržām, bez kaitēkļiem vai to izraisītiem bojājumiem un piemaisījumiem, nav ģenētiski modificēti, nesatur ģenētiski modificētus organismus un nesastāv no tiem.</t>
  </si>
  <si>
    <t>p613005</t>
  </si>
  <si>
    <t>p613006</t>
  </si>
  <si>
    <t>Manna</t>
  </si>
  <si>
    <t>p613008</t>
  </si>
  <si>
    <t>Grūbas</t>
  </si>
  <si>
    <t>p613009</t>
  </si>
  <si>
    <t>Prosa</t>
  </si>
  <si>
    <t>Birstoša, sausa, vienmērīga lieluma, raksturīga garša un smarža, bez sasmakuma, pelējuma un svešām garšām un/vai smaržām, bez kaitēkļiem vai to izraisītiem bojājumiem un piemaisījumiem, nav ģenētiski modificētā, nesatur ģenētiski modificētus organismus un nesastāv no tiem.</t>
  </si>
  <si>
    <t>p613010</t>
  </si>
  <si>
    <t>Rīsi</t>
  </si>
  <si>
    <t>Birstoši, sausi, vienmērīga lieluma, raksturīga garša un smarža, bez sasmakuma, pelējuma un svešām garšām un/vai smaržām, bez kaitēkļiem vai to izraisītiem bojājumiem un piemaisījumiem, nav ģenētiski modificēti, nesatur ģenētiski modificētus organismus un nesastāv no tiem.</t>
  </si>
  <si>
    <t>Rīsi, tvaicēti</t>
  </si>
  <si>
    <t>Tīri, vienmērīga lieluma, raksturīga garša un smarža, bez svešām garšām un/vai smaržām, bez kaitēkļiem vai to izraisītiem bojājumiem un piemaisījumiem,  nav ģenētiski modificēti, nesatur ģenētiski modificētus organismus un nesastāv no tiem.</t>
  </si>
  <si>
    <t>p613013.1</t>
  </si>
  <si>
    <t>Makaroni, a/l, dažādas konfigurācijas</t>
  </si>
  <si>
    <t>0,5 - 1 kg iepakojumā</t>
  </si>
  <si>
    <t>p613015.1</t>
  </si>
  <si>
    <t>p613015.3</t>
  </si>
  <si>
    <t>p613018</t>
  </si>
  <si>
    <t>Pupiņas</t>
  </si>
  <si>
    <t>0,9 - 1kg iepakojumā</t>
  </si>
  <si>
    <t>p630014</t>
  </si>
  <si>
    <t>Putraimi miežu</t>
  </si>
  <si>
    <t>p630015</t>
  </si>
  <si>
    <t>Piecgraudu pārslas</t>
  </si>
  <si>
    <t>p630015.1</t>
  </si>
  <si>
    <t>Četrgraudu pārslas</t>
  </si>
  <si>
    <t>p630016</t>
  </si>
  <si>
    <t>Zirņi, šķeltie</t>
  </si>
  <si>
    <t>Kaltēti, sausi, zeltainu nokrāsu, vienādas gatavības pakāpes, vidēji lieli, raksturīga smarža un garša, bez pelējuma un svešām smaržām un/vai garšām,  bez kaitēkļiem vai to izraisītiem bojājumiem un piemaisījumiem, nav ģenētiski modificēti, nesatur ģenētiski modificētus organismus un nesastāv no tiem.</t>
  </si>
  <si>
    <t>p690018.1</t>
  </si>
  <si>
    <t>Griķu pārslas</t>
  </si>
  <si>
    <t>p690018.2</t>
  </si>
  <si>
    <t>Rīsu pārslas</t>
  </si>
  <si>
    <t>Birstošas,sausas, vienmērīga lieluma, raksturīgu garšu un smaržu, bez sasmakuma, pelējuma, bez kaitēkļiem vai to izraisītiem bojājumiem un piemaisījumiem, nav ģenētiski modificēti, nesatur ģenētiski modificētus organismus un nesastāv no tiem.</t>
  </si>
  <si>
    <t>p612011</t>
  </si>
  <si>
    <t>p612011.2</t>
  </si>
  <si>
    <t>Siers ķimeņu</t>
  </si>
  <si>
    <t>0,2 - 1 kg iepakojumā</t>
  </si>
  <si>
    <t>Biezpiena sieriņš ar šokolādes glazūru</t>
  </si>
  <si>
    <t>p612018.2</t>
  </si>
  <si>
    <t>Biezpiena saldā masa</t>
  </si>
  <si>
    <t>Pēc svara iepakojumā</t>
  </si>
  <si>
    <t>p610004.1</t>
  </si>
  <si>
    <t>Vistas fileja</t>
  </si>
  <si>
    <t>p690043</t>
  </si>
  <si>
    <t>Tītara šķiņķis</t>
  </si>
  <si>
    <t>Tītara ciskas un/vai stilbiņi, atkauloti, bez stilba kaula, ciskas kaula un ikra
kaula, veseli, kubiņos vai sagriezti strēmelēs, nav ģenētiski modificēts, nesatur ģenētiski modificētus organismus un nesastāv no tiem.</t>
  </si>
  <si>
    <t>p690043.1</t>
  </si>
  <si>
    <t>Tītara fileja</t>
  </si>
  <si>
    <t>Svaiga atdzesēta tītara dziļo krūšu muskuļu fileja, atkaulota, bez krūšu kaula un ribām. bāli gaiša, maiga, vienmērīga barojuma pakāpes, vienāda lieluma, nesaspiesta, ar svaigai gaļai raksturīgu aromātu,  nav ģenētiski modificētā, nesatur ģenētiski modificētus organismus un nesastāv no tiem.</t>
  </si>
  <si>
    <t>p611001.7</t>
  </si>
  <si>
    <t>Laša fileja</t>
  </si>
  <si>
    <t>Svaiga, atdzesēta fileja, bez asakām, raksturīgu krāsu, smaržu un garšu, bez svešām smaržām un/vai garšām, bez parazītiem, nav ģenētiski modificētā, nesatur ģenētiski modificētus organismus  un nesastāv no tiem.</t>
  </si>
  <si>
    <t>1,5- 5,5 kg</t>
  </si>
  <si>
    <t>p630006.2</t>
  </si>
  <si>
    <t>5 -10 kg iepakojumā</t>
  </si>
  <si>
    <t>p630006.3</t>
  </si>
  <si>
    <t>Vesela, nesalauzta, garumā virs 15cm, bez ādas un asakām,  raksturīgu krāsu, smaržu un garšu, bez svešām smaržām un/vai garšām, bez parazītiem, bez ledus glazūras; nav ģenētiski modificētā, nesatur ģenētiski modificētus organismus un nesastāv no tiem.</t>
  </si>
  <si>
    <t>p630006.4</t>
  </si>
  <si>
    <t>Vesela, nesalauzta, garumā virs 20cm, bez ādas un asakām,  raksturīgu krāsu, smaržu un garšu, bez svešām smaržām un/vai garšām, bez parazītiem,  ledus glazūra ne vairāk kā 10%; nav ģenētiski modificētā, nesatur ģenētiski modificētus organismus un nesastāv no tiem.</t>
  </si>
  <si>
    <t>0,4 - 2 kg iepakojumā</t>
  </si>
  <si>
    <t>p615004</t>
  </si>
  <si>
    <t>Āboli</t>
  </si>
  <si>
    <t>p615050</t>
  </si>
  <si>
    <t>Veselas, nebojātas,  tīras, bez svešķermeņiem, bez kaitēkļiem vai to radītiem bojājumiem, bez pārmērīga ārējā mitruma, nogatavojušās, ar raksturīgu garšu un krāsu, blīvu mīkstumu, sulīgas, ar viegli atdalāmu kauliņu, nesatur ģenētiski modificētus organismus un nesastāv no tiem..</t>
  </si>
  <si>
    <t>p615052</t>
  </si>
  <si>
    <t>Veselas, nebojātas, tīras, bez svešiem piemaisījumiem, bez mehāniskiem un slimību bojājumiem, bez pārmērīga ārējā mitruma, nogatavojošās, mīkstas, sulīgas un aromātiskas; nav ģenētiski modificēti, nesatur ģenētiski modificētus organismus un nesastāv no tiem.</t>
  </si>
  <si>
    <t>p615056</t>
  </si>
  <si>
    <t>Veselas, nebojātas, tīras,bez augsnes paliekām, svaigas pēc izskata, bez kaitēkļiem vai to izraisītiem bojājumiem, ar kauslapām, bez nedabiska virsmas mitruma, nogatavojušās, ar šķirnei raksturīgu garšu, nesaspiestas; nav ģenētiski modificēti, nesatur ģenētiski modificētus organismus un nesastāv no tiem.</t>
  </si>
  <si>
    <t>p615065</t>
  </si>
  <si>
    <t>Veseli, nebojāti, tīri, bez mehāniskiem un slimību bojājumiem, bez pārmērīga ārējā mitruma, nogatavojušies, sulīgi, saldi vai saldskābi, blīvas konsistences, kauliņš viegli atdalās no mīkstuma; nav ģenētiski modificēti, nesatur ģenētiski modificētus organismus un nesastāv no tiem.</t>
  </si>
  <si>
    <t>p615061</t>
  </si>
  <si>
    <t>Veseli, tīri, nebojāti, sulīgi kāti, bez lieka mitruma, bez kaitēkļiem un to radītiem bojājumiem, bez zemes piemaisījumiem, ar izteikti skābu garšu, nepārauguši; nav ģenētiski modificēti, nesatur ģenētiski modificētus organismus un nesastāv no tiem.</t>
  </si>
  <si>
    <t>p615048</t>
  </si>
  <si>
    <t>Veselas, nebojātas, tīras, bez svešiem piemaisījumiem, bez mehāniskiem un slimību bojājumiem, bez pārmērīga ārējā mitruma, šķirnei raksturīga krāsa, nogatavojušās, mīkstas un sulīgas; nav ģenētiski modificēti, nesatur ģenētiski modificētus organismus un nesastāv no tiem.</t>
  </si>
  <si>
    <t>p615063</t>
  </si>
  <si>
    <t>p615066</t>
  </si>
  <si>
    <t>Veselas, nebojātas,  tīras, bez kaitēkļiem un to radītiem bojājumiem, bez pārmērīga ārējā mitruma, nogatavojušās, ar šķirnei raksturīgu krāsu un garšu, sulīgas; nav ģenētiski modificēti, nesatur ģenētiski modificētus organismus un nesastāv no tiem.</t>
  </si>
  <si>
    <t>p616001</t>
  </si>
  <si>
    <t>Rupjmaize, rudzu formas</t>
  </si>
  <si>
    <t>p616001.1</t>
  </si>
  <si>
    <t>Rupjmaize, rudzu klona</t>
  </si>
  <si>
    <t>p630017</t>
  </si>
  <si>
    <t>Maize, saldskābā</t>
  </si>
  <si>
    <t>p630017.3</t>
  </si>
  <si>
    <t>Maize sēklu (graudu)</t>
  </si>
  <si>
    <t>p616015</t>
  </si>
  <si>
    <t>Rīvmaize</t>
  </si>
  <si>
    <t xml:space="preserve">Cepumi kviešu </t>
  </si>
  <si>
    <t>p614008</t>
  </si>
  <si>
    <t xml:space="preserve">Cepumi auzu </t>
  </si>
  <si>
    <t>p614010</t>
  </si>
  <si>
    <t>p614015</t>
  </si>
  <si>
    <t>Kēkss</t>
  </si>
  <si>
    <t>p616007</t>
  </si>
  <si>
    <t xml:space="preserve">Smalkmaizītes </t>
  </si>
  <si>
    <t>p616008</t>
  </si>
  <si>
    <t>Kliņģeris</t>
  </si>
  <si>
    <t>1 - 3 kg iepakojumā</t>
  </si>
  <si>
    <t>p630035</t>
  </si>
  <si>
    <t>Piparkūkas</t>
  </si>
  <si>
    <t>0,5 - 2 kg iepakojumā</t>
  </si>
  <si>
    <t xml:space="preserve"> </t>
  </si>
  <si>
    <t>1. iepirkuma daļa. Piens un piena produkti 1.iestāžu grupai</t>
  </si>
  <si>
    <t>3.iepirkuma daļa. Lauku platībās audzēti dārzeņi un sakņaugi, segtās platībās audzēti dārzeņi un garšaugi,  svaigi kartupeļi   1.iestāžu grupai</t>
  </si>
  <si>
    <t>Maisos līdz 20 kg</t>
  </si>
  <si>
    <t>10 kg maisos</t>
  </si>
  <si>
    <t>0,8- 1 kg metāla bundžās vai stikla burkās</t>
  </si>
  <si>
    <t xml:space="preserve">Pēc svara,  iepakojumā, atbilstoši pasūtītāja pieprasījumam </t>
  </si>
  <si>
    <t>0,4 - 0,9 kg stikla burkās vai metāla bundžās</t>
  </si>
  <si>
    <t>Veseli, svaigi, nesavītuši, tīri, bez lapām, stingru, kraukšķīgu vidu, bez lieka mitruma, bez kaitēkļiem vai to radītiem bojājumiem, ar blīvu struktūru, šķirnei raksturīgu formu un krāsu, diametrā 3-5 cm, garumā 15 - 20 cm, nav ģenētiski modificēti, nesatur ģenētiski modificētus organismus un nesastāv no tiem.</t>
  </si>
  <si>
    <t>Lapas svaigas, tīras, maigas,  nepāraugušas, bez ziedu stublājiem, neapvītušas, nenodzeltējušas un nesaspiestas, bez nedabiska virsmas mitruma, nav ģenētiski modificēti, nesatur ģenētiski modificētus organismus un nesastāv no tiem.</t>
  </si>
  <si>
    <t xml:space="preserve">Svaigas, sausas,stingras jaunās lapiņas,  zaļā krāsā, raksturīgu garšu un smaržu. Lapas sulīgas, bez lieka mitruma, bez kaitēkļiem vai to izraisītiem bojājumiem, bez citu augu piemaisījumiem un svešķermeņiem, pieļaujamas viegli apvītušas, nav ģenētiski modificēti, nesatur ģenētiski modificētus organismus un nesastāv no tiem. </t>
  </si>
  <si>
    <t>Veselas, stingras, sausas, tīras, pilnīgi nobriedušas galviņas ar lielām daiviņām, bez kaitēkļiem vai to izraisītiem bojājumiem, ar labi izžuvušām ārējām zvīņlapām, šķirnei raksturīga forma,  krāsa, garša un aromāts, diametrs 4-7 cm, nav ģenētiski modificēti, nesatur ģenētiski modificētus organismus un nesastāv no tiem.</t>
  </si>
  <si>
    <t>Svaigi, sausi, tīri, nepārauguši, bez lieka mitruma, nebojāti, bez kaitēkļiem vai to izraisītiem bojājumiem, ar vai bez galviņām, nav ģenētiski modificēti, nesatur ģenētiski modificētus organismus un nesastāv no tiem.</t>
  </si>
  <si>
    <t>Veselas, svaigas, nesavītušas, tīras, bez kaitēkļiem vai to radītiem bojājumiem, šķirnei raksturīga forma un krāsa, zemes piemaisījumi ne vairāk kā 1 %, nav ģenētiski modificēti, nesatur ģenētiski modificētus organismus un nesastāv no tiem.</t>
  </si>
  <si>
    <t>Veselas, svaigas, nesavītušas, tīras,  bez kaitēkļiem un to izraisītiem bojājumiem,  ar šķirnei raksturīgu formu un krāsu, zemes piemaisījumi ne vairāk kā 1 %, nav ģenētiski modificēti, nesatur ģenētiski modificētus organismus un nesastāv no tiem.</t>
  </si>
  <si>
    <t>Svaigi, tīri, ar maigām zaļām, nevītušām, nedzeltējušām un nesaburzītām lapām, nepārauguši, bez lieka mitruma, bez lapu un kātu bojājumiem,  raksturīgu smaržu, nav ģenētiski modificēti, nesatur ģenētiski modificētus organismus un nesastāv no tiem.</t>
  </si>
  <si>
    <t>Svaigas, tīras, maigām zaļām, nebojātām, nedzeltējušām  un nesavītušām lapām,  pieļaujamas viegli apvītušas, bez lieka mitruma, bez lapu un kātu bojājumiem, ar raksturīgu smaržu, bez saknēm un zemes piemaisījumiem, nav ģenētiski modificēti, nesatur ģenētiski modificētus organismus un nesastāv no tiem.</t>
  </si>
  <si>
    <t>Veseli, tīri, svaigi, bez kropļojumiem un bojājumiem, ar augļkātiņu, nepārauguši, sulīgi, vienmērīgu mīkstumu, mazšķiedraini, ar šķirnei raksturīgu formu, krāsu un garšu -saldeni, bez sīvuma, ne smagāki par 10 kg, nav ģenētiski modificēti, nesatur ģenētiski modificētus organismus un nesastāv no tiem.</t>
  </si>
  <si>
    <t>Veseli, svaigi nepārauguši, ar maigu mizu, augļkātiņu un vienmērīgi blīvu mīkstumu, bez tukšumiem un neattīstītām sēklām, bez redzaniem bojājumiem, vidēji lieli, diametrs 7-10 cm, sulīgi, šķirnei raksturīga forma un krāsa, nav ģenētiski modificēti, nesatur ģenētiski modificētus organismus un nesastāv no tiem.</t>
  </si>
  <si>
    <t>Veselas, nebojātas, svaigas, nesavītušas, tīras, pilnīgi izveidotas, vienādi blīvas galviņas, bez kaitēkļiem vai to radītiem bojājumiem, nav ģenētiski modificēti, nesatur ģenētiski modificētus organismus un nesastāv no tiem.</t>
  </si>
  <si>
    <t>Svaigi, sausi, tīri, nepārauguši, bez kaitēkļiem vai to izraisītiem bojājumiem, sulīgi, bez lieka mitruma, ar nelieliem vai bez sakņu galiņiem, bez zemes piemaisījumiem, nav ģenētiski modificēti, nesatur ģenētiski modificētus organismus un nesastāv no tiem.</t>
  </si>
  <si>
    <t>Svaigas, baltas,cepurīte pie kātiņa neatvērusies, tīras, ar nelielām augsnes paliekām, raksturīgu smaržu un garšu. Sēņu lapiņas gaišas, mīkstums vienmērīgi blīvs, balts, nav ģenētiski modificēti, nesatur ģenētiski modificētus organismus un nesastāv no tiem.</t>
  </si>
  <si>
    <t>Veseli, tīri, svaigi, nebojāti, bez kaitēkļiem vai to radītiem bojājumiem, blīvu vidu, ar negatavām, mīkstām sēklām, plānu miziņu. Iepakojumā vienas šķirnes, īsie (garumā līdz 12 cm) vai garie (garumā līdz 25 cm)  gurķiar šķirnei raksturīgu formu un izmēru,  aromātiski, nesavītuši, nav ģenētiski modificēti, nesatur ģenētiski modificētus organismus un nesastāv no tiem.</t>
  </si>
  <si>
    <t>Veselas, tīras, svaigas, pilnīgi izveidotas,  vienādi blīvas, baltas, nepāraugušas galviņas cieši sakļautām rozetēm, bez kaitēkļiem vai to radītiem bojājumiem, bez tumšiem plankumiem, vidēji lielas diametrā 12-18 cm, nav ģenētiski modificēti, nesatur ģenētiski modificētus organismus un nesastāv no tiem.</t>
  </si>
  <si>
    <t>Veseli, nebojāti, tīri, bez redzamiem svešķermeņiem, kaitēkļiem un to radītiem mīkstuma bojājumiem, svaigi pēc izskata, ar blīvu struktūru, miltaini vai sulīgi, ar šķirnei raksturīgu formu,  garšu un smaržu, nav ģenētiski modificēti, nesatur ģenētiski modificētus organismus un nesastāv no tiem.</t>
  </si>
  <si>
    <t>Veseli, nebojāti, tīri, bez redzamiem svešķermeņiem, kaitēkļiem un to radītiem mīkstuma bojājumiem,  svaigi pēc izskata, ar blīvu struktūru, miltaini vai sulīgi, ar šķirnei raksturīgu formu, garšu un smaržu, nav ģenētiski modificēti, nesatur ģenētiski modificētus organismus un nesastāv no tiem.</t>
  </si>
  <si>
    <t>Veseli, tīri, mīkstums stingrs, porains, sēklas neattīstītas, bez mehāniskiem vai kaitēkļu radītiem redzamiem bojājumiem, pieļaujama viegli ieskrāpēta miziņa, nelieli noberzumi vai iespiedumi, diametrā līdz 8 cm, nav ģenētiski modificēti, nesatur ģenētiski modificētus organismus un nesastāv no tiem.</t>
  </si>
  <si>
    <t>Pulverveida, bez smaržas, ar sārmainu garšu, bez piemaisījumiem un svešas smaržas un/vai garšas.</t>
  </si>
  <si>
    <t>Nebojāti, tīri, praktiski bez kādiem redzamiem svešķermeņiem, bez kaitēkļiem un to izraisītiem mīkstuma bojājumiem, bez sačokurošanās un dehidratācijas pazīmēm, bez nedabiska virsmas mitruma un bez svešas smaržas un/vai garšas, atbilstošs krāsojums, sulīgi,  nav ģenētiski modificēti, nesatur ģenētiski modificētus organismus un nesastāv no tiem.</t>
  </si>
  <si>
    <t>Nebojāti,tīri, praktiski bez kādiem redzamiem svešķermeņiem, bez kaitēkļiem un to izraisītiem mīkstuma bojājumiem, bez sačokurošanās un dehidratācijas pazīmēm, bez nedabiska virsmas mitruma, aromātiski, sulīgi, viegli lobās,nav ģenētiski modificēti, nesatur ģenētiski modificētus organismus un nesastāv no tiem.</t>
  </si>
  <si>
    <t>Veseli, bez kātiņa, nebojāti,tīri, praktiski bez jebkādiem redzamiem svešķermeņiem, bez kaitēkļiem un to izraisītiem mīkstuma bojājumiem, pietiekami stingri, ne mīksti, ne savītuši, bez nedabiska virsmas mitruma plānu, pūkainu miziņu, sulīgi, nav ģenētiski modificēti, nesatur ģenētiski modificētus organismus un nesastāv no tiem.</t>
  </si>
  <si>
    <t>Tīras, bez kaitēkļiem un to izraisītiem bojājumiem, bez nedabiska virsmas mitruma, vienmērīgi nogatavojušās,  maigs, sulīgs, salds mīkstums, nav ģenētiski modificēti, nesatur ģenētiski modificētus organismus un nesastāv no tiem.</t>
  </si>
  <si>
    <t>Veselas, nebojātas,  tīras, bez  kaitēkļiem un to radītiem bojājumiem, vienmērīgi nogatavojušās, mīkstums salds, sulīgs, ar šķirnei raksturīgu formu, krāsu un garšu, nav ģenētiski modificēti, nesatur ģenētiski modificētus organismus un nesastāv no tiem.</t>
  </si>
  <si>
    <t>Veseli, nebojāti, tīri, bez redzamiem svešķermeņiem un kaitēkļiem un to izraisītiem mīkstuma bojājumiem, bez nedabiska virsmas mitruma, saldi, sulīgi, augļi, kauliņš  atdalās no mīkstuma  nav ģenētiski modificēti, nesatur ģenētiski modificētus organismus un nesastāv no tiem.</t>
  </si>
  <si>
    <t>Veseli, nebojāti, tīri, faktiski bez jebkādiem redzamiem svešķermeņiem, bez kaitēkļiem un to izraisītiem mīkstuma bojājumiem, bez nedabiska ārējā mitruma, vienmērīgi nogatavojušies, sulīgi vai miltaini sulīgi,nav ģenētiski modificēti, nesatur ģenētiski modificētus organismus un nesastāv no tiem.</t>
  </si>
  <si>
    <t>Veselas, nebojātas, tīras, bez svešiem piemaisījumiem, bez mehāniskiem un slimību bojājumiem, bez pārmērīga ārējā mitruma, nogatavojošās, mīkstas, sulīgas un aromātiskas, nav ģenētiski modificēti, nesatur ģenētiski modificētus organismus un nesastāv no tiem.</t>
  </si>
  <si>
    <t xml:space="preserve"> Veselas, tīras, svaigas, pilnīgi izveidotas, neplīsušas, vienādi blīvas galviņas, bez kaitēkļiem vai to radītiem bojājumiem, kaceni nelieli, lapas sulīgas, nepāraugušas. Kāpostu galviņu krāsa no bāli zaļganas līdz baltai, šķirnei raksturīga formu, nav sīva garša, diametrs 20-25 cm, nav ģenētiski modificēti, nesatur ģenētiski modificētus organismus un nesastāv no tiem.</t>
  </si>
  <si>
    <r>
      <t>Produkts atbilst LPIA vai BL prasībām.</t>
    </r>
    <r>
      <rPr>
        <sz val="10"/>
        <rFont val="Arial"/>
        <family val="2"/>
      </rPr>
      <t xml:space="preserve"> Veselas, tīras, svaigas, pilnīgi izveidotas, neplīsušas, vienādi blīvas galviņas, bez kaitēkļiem vai to radītiem bojājumiem, kaceni nelieli, lapas sulīgas, nepāraugušas. Kāpostu galviņu krāsa no bāli zaļganas līdz baltai, šķirnei raksturīga formu, nav sīva garša, diametrs 20-25 cm, nav ģenētiski modificēti, nesatur ģenētiski modificētus organismus un nesastāv no tiem.</t>
    </r>
  </si>
  <si>
    <t>Veselas, tīras, svaigas, pilnīgi izveidotas, neplīsušas, vienādi blīvas galviņas, bez kaitēkļiem vai to radītiem bojājumiem, kaceni nelieli, lapas sulīgas, nepāraugušas. Kāpostu galviņu krāsa no bāli zaļganas līdz baltai, šķirnei raksturīga formu, nav sīva garša, diametrs 20-25 cm, nav ģenētiski modificēti, nesatur ģenētiski modificētus organismus un nesastāv no tiem.</t>
  </si>
  <si>
    <r>
      <t xml:space="preserve"> </t>
    </r>
    <r>
      <rPr>
        <sz val="10"/>
        <rFont val="Arial"/>
        <family val="2"/>
      </rPr>
      <t>Veselas, tīras, svaigas, pilnīgi izveidotas, neplīsušas, vienādi blīvas galviņas, bez kaitēkļiem vai to radītiem bojājumiem, kaceni nelieli, lapas sulīgas, nepāraugušas. Kāpostu galviņu krāsa no bāli zaļganas līdz baltai, šķirnei raksturīga formu, nav sīva garša, diametrs 15-25 cm, nav ģenētiski modificēti, nesatur ģenētiski modificētus organismus un nesastāv no tiem.</t>
    </r>
  </si>
  <si>
    <t>Veselas, stingras, sausas, tīras, pilnīgi nobriedušas galviņas ar labi izžuvušām ārējām zvīņlapām, bez kaitēkļiem vai to izraisītiem bojājumiem, bez zemes piemaisījumiem, šķirnei raksturīga forma,  krāsa, garša un aromāts, diametrs 5-7 cm, nav ģenētiski modificēti, nesatur ģenētiski modificētus organismus un nesastāv no tiem.</t>
  </si>
  <si>
    <r>
      <t>Produkts atbilst LPIA vai BL prasībām.</t>
    </r>
    <r>
      <rPr>
        <i/>
        <sz val="10"/>
        <rFont val="Arial"/>
        <family val="2"/>
      </rPr>
      <t xml:space="preserve"> </t>
    </r>
    <r>
      <rPr>
        <sz val="10"/>
        <rFont val="Arial"/>
        <family val="2"/>
      </rPr>
      <t xml:space="preserve">Veseli, svaigi, nesavītuši, tīri, vienas botāniskās šķirnes, ar šķirnei raksturīgu formu un krāsu, sulīgi, ar nelielām serdēm, diametrs 3-4cm, garums 15 – 20 cm, zemes piemaisījumi ne vairāk kā 2 %, nav ģenētiski modificēti, nesatur ģenētiski modificētus organismus un nesastāv no tiem.. </t>
    </r>
  </si>
  <si>
    <r>
      <t>Produkts atbilst LPIA vai BL prasībām</t>
    </r>
    <r>
      <rPr>
        <u val="single"/>
        <sz val="10"/>
        <rFont val="Arial"/>
        <family val="2"/>
      </rPr>
      <t>.</t>
    </r>
    <r>
      <rPr>
        <sz val="10"/>
        <rFont val="Arial"/>
        <family val="2"/>
      </rPr>
      <t xml:space="preserve"> Veseli, svaigi, nesavītuši, tīri, vienas botāniskās šķirnes, ar šķirnei raksturīgu formu un krāsu, sulīgi, ar nelielām serdēm, diametrs 3-4cm, garums 15 – 20 cm, zemes piemaisījumi ne vairāk kā 2 %, nav ģenētiski modificēti, nesatur ģenētiski modificētus organismus un nesastāv no tiem.. </t>
    </r>
  </si>
  <si>
    <r>
      <t>Produkts atbilst LPIA vai BL prasībām.</t>
    </r>
    <r>
      <rPr>
        <sz val="10"/>
        <rFont val="Arial"/>
        <family val="2"/>
      </rPr>
      <t xml:space="preserve"> Veseli, svaigi, nesavītuši, tīri, vienas botāniskās šķirnes, ar šķirnei raksturīgu formu un krāsu, sulīgi, ar nelielām serdēm, diametrs 3-4cm, garums 15 – 20 cm, zemes piemaisījumi ne vairāk kā 2 %, nav ģenētiski modificēti, nesatur ģenētiski modificētus organismus un nesastāv no tiem.. </t>
    </r>
  </si>
  <si>
    <r>
      <t>Produkts atbilst LPIA vai BL prasībām.</t>
    </r>
    <r>
      <rPr>
        <b/>
        <sz val="10"/>
        <rFont val="Arial"/>
        <family val="2"/>
      </rPr>
      <t xml:space="preserve"> </t>
    </r>
    <r>
      <rPr>
        <sz val="10"/>
        <rFont val="Arial"/>
        <family val="2"/>
      </rPr>
      <t>Veselas, svaigas, nesavītušas, tīras, nobriedušas, sulīgs mīkstums ar šķirnei raksturīgu formu un krāsu, diametrā 7- 12 cm, pārgriežot vienmērīgs krāsojums, zemes piemaisījumi ne vairāk kā 1 %, nav ģenētiski modificēti, nesatur ģenētiski modificētus organismus un nesastāv no tiem.</t>
    </r>
  </si>
  <si>
    <r>
      <t>Produkts atbilst LPIA vai BL prasībām.</t>
    </r>
    <r>
      <rPr>
        <sz val="10"/>
        <rFont val="Arial"/>
        <family val="2"/>
      </rPr>
      <t xml:space="preserve"> Veselas, svaigas, nesavītušas, tīras, nobriedušas, sulīgs mīkstums ar šķirnei raksturīgu formu un krāsu, diametrā 7- 12 cm, pārgriežot vienmērīgs krāsojums, zemes piemaisījumi ne vairāk kā 1 %, nav ģenētiski modificēti, nesatur ģenētiski modificētus organismus un nesastāv no tiem.</t>
    </r>
  </si>
  <si>
    <r>
      <t xml:space="preserve">Produkts atbilst LPIA vai BL prasībām. </t>
    </r>
    <r>
      <rPr>
        <sz val="10"/>
        <rFont val="Arial"/>
        <family val="2"/>
      </rPr>
      <t>Veselas, svaigas, nesavītušas, tīras, nobriedušas, sulīgs mīkstums ar šķirnei raksturīgu formu un krāsu, diametrā 7- 12 cm, pārgriežot vienmērīgs krāsojums, zemes piemaisījumi ne vairāk kā 1 %, nav ģenētiski modificēti, nesatur ģenētiski modificētus organismus un nesastāv no tiem.</t>
    </r>
  </si>
  <si>
    <r>
      <t>Produkts atbilst LPIA vai BL prasībām.</t>
    </r>
    <r>
      <rPr>
        <u val="single"/>
        <sz val="10"/>
        <rFont val="Arial"/>
        <family val="2"/>
      </rPr>
      <t xml:space="preserve"> </t>
    </r>
    <r>
      <rPr>
        <sz val="10"/>
        <rFont val="Arial"/>
        <family val="2"/>
      </rPr>
      <t>Veselas, svaigas, nesavītušas, tīras, nobriedušas, sulīgs mīkstums ar šķirnei raksturīgu formu un krāsu, diametrā 7- 12 cm, pārgriežot vienmērīgs krāsojums, zemes piemaisījumi ne vairāk kā 1 %, nav ģenētiski modificēti, nesatur ģenētiski modificētus organismus un nesastāv no tiem.</t>
    </r>
  </si>
  <si>
    <t>Veseli, tīri, svaigi, nebojāti, bez kaitēkļiem vai to radītiem bojājumiem, blīvu vidu, ar negatavām, mīkstām sēklām, plānu miziņu. Iepakojumā vienas šķirnes, īsie (garumā līdz 12 cm) vai garie (garumā līdz 25 cm)  gurķi ar šķirnei raksturīgu formu un izmēru,  aromātiski, nesavītuši, nav ģenētiski modificēti, nesatur ģenētiski modificētus organismus un nesastāv no tiem.</t>
  </si>
  <si>
    <t>Veseli, nebojāti, sausi, tīri, bez kaitēkļiem vai to radītiem bojājumiem, iepakojumā vienas botāniskās šķirnes, ar šķirnei raksturīgu formu, diametrā 7–12 cm, sulīgi, nesavītuši, pārgriežot vienmērīgi gaišs krāsojums, zemes piemaisījumi ne vairāk kā 1 %, nav ģenētiski modificēti, nesatur ģenētiski modificētus organismus un nesastāv no tiem.</t>
  </si>
  <si>
    <t>Veseli, nebojāti, sausi, tīri, bez kaitēkļiem vai to radītiem bojājumiem, iepakojumā vienas botāniskās šķirnes, ar šķirnei raksturīgu formu, sulīgi, nesavītuši, pārgriežot – vienmērīgs gaišs krāsojums, 7–12 cm diametrā, zemes piemaisījumi ne vairāk kā 1 %, nav ģenētiski modificēti, nesatur ģenētiski modificētus organismus un nesastāv no tiem.</t>
  </si>
  <si>
    <t>Veseli, svaigi, nesavītuši, tīri, bez lapām, stingru, kraukšķīgu vidu, bez lieka mitruma, bez kaitēkļiem vai to radītiem bojājumiem, ar blīvu struktūru, šķirnei raksturīgu formu un krāsu, diametrā 3-5 cm, nav ģenētiski modificēti, nesatur ģenētiski modificētus organismus un nesastāv no tiem.</t>
  </si>
  <si>
    <t>Veseli, svaigi, tīri, nebojāti,  nesavītuši, neplīsuši, diametrā 7-12 cm, bez kaitēkļiem vai to izraisītiem bojājumiem, sulīgi, šķirnei raksturīga forma, krāsa un garša,  zemes piemaisījumi ne vairāk kā 1 %, nav ģenētiski modificēti, nesatur ģenētiski modificētus organismus un nesastāv no tiem.</t>
  </si>
  <si>
    <t xml:space="preserve">Veselas, stingras, sausas, tīras, pilnīgi nobriedušas galviņas ar labi izžuvušām ārējām zvīņlapām, bez kaitēkļiem vai to izraisītiem bojājumiem, bez zemes piemaisījumiem, šķirnei raksturīga forma,  krāsa, garša un aromāts, diametrs 5-7 cm, nav ģenētiski modificēti, nesatur ģenētiski modificētus organismus un nesastāv no tiem. </t>
  </si>
  <si>
    <t>0,3 - 1kg iepakojumā</t>
  </si>
  <si>
    <t xml:space="preserve">Sviests, augstākā labuma </t>
  </si>
  <si>
    <t>Piens pasterizēts</t>
  </si>
  <si>
    <t>0,4kg- 1,2kg  spainīšos vai stikla burkās</t>
  </si>
  <si>
    <t>2.iepirkuma daļa. Svaigi atdzesēta cūkgaļa, subprodukti un svaigi atdzesēta liellopu gaļa 1.iestāžu grupai</t>
  </si>
  <si>
    <t>P</t>
  </si>
  <si>
    <t xml:space="preserve">Kefīrs, pilnpiena </t>
  </si>
  <si>
    <t>Veseli, sausi, tīri, nobrieduši, nebojāti, bez asniem, nav apsaluši vai puvuši, bez zaļiem plankumiem, bez kaitēkļu radītiem bojājumiem, iepakojumā vienas botāniskās šķirnes, ar šķirnei raksturīgu formu un krāsu, vidēja lieluma, diametrā 5-8 cm. Zemes piemaisījumi ne vairāk kā 1 %, nav ģenētiski modificēti, nesatur ģenētiski modificētus organismus un nesastāv no tiem.</t>
  </si>
  <si>
    <r>
      <t>Produkts atbilst LPIA vai BL prasībām.</t>
    </r>
    <r>
      <rPr>
        <sz val="10"/>
        <rFont val="Arial"/>
        <family val="2"/>
      </rPr>
      <t xml:space="preserve"> Veseli, sausi, tīri, nobrieduši, nebojāti, bez asniem, nav apsaluši vai puvuši, bez zaļiem plankumiem, bez kaitēkļu radītiem bojājumiem, iepakojumā vienas botāniskās šķirnes, ar šķirnei raksturīgu formu un krāsu, vidēja lieluma, diametrā 5-8 cm. Zemes piemaisījumi ne vairāk kā 1 %, nav ģenētiski modificēti, nesatur ģenētiski modificētus organismus un nesastāv no tiem.</t>
    </r>
  </si>
  <si>
    <t>Raibās vai baltās, kaltētas, veselas, sausas, vienāda lieluma un gatavības pakāpes, vidēji lielas, raksturīga smarža un garša, bez pelējuma un svešām smaržām un/vai garšām, bez kaitēkļiem vai to izraisītiem bojājumiem un piemaisījumiem, nav ģenētiski modificēti, nesatur ģenētiski modificētus organismus un nesastāv no tiem.</t>
  </si>
  <si>
    <t>Birstošas,sausas, vienmērīga lieluma, raksturīga garša un smarža, bez sasmakuma, pelējuma un svešām garšām un/vai smaržām, bez kaitēkļiem vai to izraisītiem bojājumiem un piemaisījumiem, nav ģenētiski modificēti, nesatur ģenētiski modificētus organismus un nesastāv no tiem.</t>
  </si>
  <si>
    <t>Birstošas,sausas, vienmērīga lieluma, raksturīga garša un smarža, bez sasmakuma, pelējuma un svešām garšām un/vai smaržām, bez kaitēkļiem vai to izraisītiem bojājumiem un piemaisījumiem, nav ģenētiski modificēti, nesatur ģenētiski modificētus organismus un nesastāv no tiem.</t>
  </si>
  <si>
    <t>5 graudu (rudzi, kvieši, mieži, auzas, griķi) pārslu maisījums, birstošas,sausas, vienmērīga lieluma, raksturīgu garšu un smaržu, bez sasmakuma, pelējuma un svešām garšām un/vai smaržām, bez kaitēkļiem vai to izraisītiem bojājumiem un piemaisījumiem, nav ģenētiski modificēti, nesatur ģenētiski modificētus organismus un nesastāv no tiem.</t>
  </si>
  <si>
    <t>Birstošas,sausas, vienmērīga lieluma, raksturīgu garšu un smaržu, bez sasmakuma un pelējuma, bez kaitēkļiem vai to izraisītiem bojājumiem un piemaisījumiem,nav ģenētiski modificēti, nesatur ģenētiski modificētus organismus un nesastāv no tiem.</t>
  </si>
  <si>
    <t xml:space="preserve">Biezpiens, vājpiena </t>
  </si>
  <si>
    <r>
      <rPr>
        <b/>
        <sz val="10"/>
        <rFont val="Arial"/>
        <family val="2"/>
      </rPr>
      <t>35% tauku saturs</t>
    </r>
    <r>
      <rPr>
        <sz val="10"/>
        <rFont val="Arial"/>
        <family val="2"/>
      </rPr>
      <t>, produkta garša tīra, krāsa gaiši iedzeltena, konsistence viendabīga, bez tauku piciņām un olbaltumvielu pārslām, nesatur ģenētiski modificētus organismus, nesastāv no tiem un nav no tiem ražoti, nesatur aromatizētājus un pārtikas piedevas- krāsvielas,garšas pastiprinātājus, konservantus un saldinātājus.</t>
    </r>
  </si>
  <si>
    <t>4 graudu (rudzi, kvieši, mieži, auzas) pārslu maisījums, birstošas,sausas, vienmērīga lieluma,  raksturīgu garšu un smaržu, bez sasmakuma, pelējuma un svešām garšām un/vai smaržām, bez kaitēkļiem vai to izraisītiem bojājumiem un piemaisījumiem,nav ģenētiski modificēti, nesatur ģenētiski modificētus organismus un nesastāv no tiem.</t>
  </si>
  <si>
    <t>Biezpiens, pilnpiena</t>
  </si>
  <si>
    <t>Krējums, skābais</t>
  </si>
  <si>
    <t xml:space="preserve">Jogurts </t>
  </si>
  <si>
    <t>Liellopa gaļa, lāpstiņas daļa</t>
  </si>
  <si>
    <t>p612017.2</t>
  </si>
  <si>
    <t>0,18 - 0,2 kg paciņās</t>
  </si>
  <si>
    <t>p612018</t>
  </si>
  <si>
    <t>Piens 50-60%, cukurs 40-50%,  masa vienmērīgi iebiezināta, nesacukurojusies,
krāsa no iedzeltenas līdz krēmkrāsai,  bez svešām smaržām  un/vai garšām, bez mehāniskiem vai citiem piemaisījumiem, nesatur augu taukus,nesatur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</si>
  <si>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t>Nepārkaltētas, vienmērīga lieluma, tīras, nebojātas, bez piemaisījumiem un kaitēkļiem vai to radītiem bojājumiem, ar saglabātu auglim raksturīgu krāsu, struktūru un garšu,  nav ģenētiski modificēti, nesatur ģenētiski modificētus organismus un nesastāv no tiem, ,nesatur mākslīgos aromatizētājus un pārtikas piedevas - garšas pastiprinātājus, konservantus un saldinātājus, krāsvielas, izņemot ES Regulas Nr. 1333/2008 II pielikumā C daļā II grupā minētās.</t>
  </si>
  <si>
    <t>Kukurūzas pārslas ar cukura glazūru, bez pārtikas piedevām, sausas, nesalipušas, kraukšķigas, nesabirzušas, bez piemaisījumiem, nesatur ģenētiski modificētus organismus, nesastāv no tiem un nav no tiem ražoti,nesatur daļēji hidrogenētus augu taukus,nesatur mākslīgos aromatizētājus un pārtikas piedevas - garšas pastiprinātājus, konservantus un saldinātājus, krāsvielas, izņemot ES Regulas Nr. 1333/2008 II pielikumā C daļā II grupā minētās.</t>
  </si>
  <si>
    <t>Sausas, tīras, no diļlu smalkajām lapiņām, bez kātiem un piemaisījumiem, ar izteiktu smaržu un garšu, nebojātas, bez piemaisījumiem, nav ģenētiski modificēti, nesatur ģenētiski modificētus organismus un nesastāv no tiem,nesatur mākslīgos aromatizētājus un pārtikas piedevas - garšas pastiprinātājus, konservantus un saldinātājus, krāsvielas, izņemot ES Regulas Nr. 1333/2008 II pielikumā C daļā II grupā minētās.</t>
  </si>
  <si>
    <t>Tumšās vai gaišās, bez kauliņiem, vienmērīga lieluma, tīras, nebojātas, bez piemaisījumiem un kaitēkļiem vai to radītiem bojājumiem, nepārkaltētas, šķirnei raksturīgu formu, krāsu un garšu, nav ģenētiski modificēti, nesatur ģenētiski modificētus organismus un nesastāv no tiem,  nesatur mākslīgos aromatizētājus un pārtikas piedevas - garšas pastiprinātājus, konservantus un saldinātājus, krāsvielas, izņemot ES Regulas Nr. 1333/2008 II pielikumā C daļā II grupā minētās.</t>
  </si>
  <si>
    <t>Vienmērīgas konsistences, gatavota no svaigiem tomātiem, ar  patīkamu smaržu, saldu garšu,nesatur ģenētiski modificētus organismus, nesastav no tiem un nav no tiem ražoti, nesatur ģenētiski modificētus organismus un nesastāv no tiem,  nesatur mākslīgos aromatizētājus un pārtikas piedevas - garšas pastiprinātājus, konservantus un saldinātājus, krāsvielas, izņemot ES Regulas Nr. 1333/2008 II pielikumā C daļā II grupā minētās.</t>
  </si>
  <si>
    <t>Beramā tēja,  lapiņas viegli lūstošas,  nav saberztas putekļos, pagatavotā tēja dzidra, ar melnai tējai raksturīgu krāsu un aromātu,  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</si>
  <si>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t>Veselas, nebojātas, tīras, bez svešiem piemaisījumiem, bez svešas smaržas un/vai garšas, sauss, blīvs cukura apvalks. Nesatur ģenētiski modificētus organismus,nesastāv no tiem un nav no tiem ražoti,nesatur mākslīgos aromatizētājus un pārtikas piedevas - garšas pastiprinātājus, konservantus un saldinātājus, krāsvielas, izņemot ES Regulas Nr. 1333/2008 II pielikumā C daļā II grupā minētās.</t>
  </si>
  <si>
    <t>Garšvielu maisījumi, kas nesatur sāli, nav ģenētiski modificēti, nesatur ģenētiski modificētus organismus, nesastāv  no tiem un nav no teim ražoti, nesatur mākslīgos aromatizētājus un pārtikas piedevas - garšas pastiprinātājus, konservantus un saldinātājus, krāsvielas, izņemot ES Regulas Nr. 1333/2008 II pielikumā C daļā II grupā minētās.</t>
  </si>
  <si>
    <t>Vienmērīga pēc izmēra un gatavības pakāpes, saldena, mīksta, dzidru marinādi, bez nosēdumiem un bez piemaisījumiem , 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</si>
  <si>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t>Augļi ne mazāk kā 50%, pusītes veselas, nesašķīdušas, sīrups dzidrs,  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</si>
  <si>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t>Pusciets, nogatavināts, ar tauku saturu siera sausnā līdz 45%, ar siera šķirnei raksturīgu acojumu, nebojāts, bez pelējuma, bez svešām smaržām un/vai garšām ,nesatur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</si>
  <si>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t>Kaltēti, sausi, vienādas gatavības pakāpes, vidēji lieli, raksturīga smarža un garša, bez pelējuma un svešām smaržām un/vai garšām,  bez kaitēkļiem vai to izraisītiem bojājumiem un piemaisījumiem, nav ģenētiski modificēti, nesatur ģenētiski modificētus organismus un nesastāv no tiem.</t>
  </si>
  <si>
    <t>Tuncis lielos gabaliņos eļļā,satur vismaz 60% zivis, ūdens, sāls, nesatur: pārtikas piedevas - garšas pastiprinātājus, krāsvielas un nitrītus, nesatur  izejvielas, kas ražotas no ģenētiski modificētiem organismiem, satur sāli mazāk par 1,5 g uz 100  g zivju produkta.</t>
  </si>
  <si>
    <t xml:space="preserve">Vafeles </t>
  </si>
  <si>
    <t>p616072</t>
  </si>
  <si>
    <t>p610012.1</t>
  </si>
  <si>
    <t>p612013.6</t>
  </si>
  <si>
    <t>p630032</t>
  </si>
  <si>
    <t xml:space="preserve">Pēc svara,  atbilstoši pasūtītāja pieprasījumam </t>
  </si>
  <si>
    <t>Piens iebiezināts bez cukura</t>
  </si>
  <si>
    <t>0,32 - 0,4 kg metāla bundžā</t>
  </si>
  <si>
    <t>p612007</t>
  </si>
  <si>
    <r>
      <t>Āboli</t>
    </r>
    <r>
      <rPr>
        <b/>
        <u val="single"/>
        <sz val="10"/>
        <rFont val="Arial"/>
        <family val="2"/>
      </rPr>
      <t xml:space="preserve"> (VIII-I)</t>
    </r>
  </si>
  <si>
    <t>100 % rapšu eļļa, rafinēta, izmantojama cepšanai un salātu gatavošanai, dzidra, dzintara dzeltena krāsa, raksturīga smarža un garša, bez nevēlamām blakus smaržām un/vai garšām, nešķīstošie piemaisījumi ne vairāk kā 0,05%, nesatur ģenētiski modificētus organismus, nesastāv no tiem un nav no tiem ražoti, nesatur mākslīgos  aromatizētājus un pārtikas piedevas- krāsvielas, garšas pastiprinātājus, konservantus.</t>
  </si>
  <si>
    <t>100% saulespuķu elļa, rafinēta, izmantojama cepšanai un salātu gatavošanai,  dzidra,  dzeltena, neitrāla garša, izteikts saulespuķu aromāts, bez nevēlamām blakus smaržām un/vai garšām, nešķīstošie piemaisījumi ne vairāk kā 0,05%, nesatur ģenētiski modificētus organismus, nesastāv no tiem un nav no tiem ražoti, nesatur  mākslīgos aromatizētājus un pārtikas piedevas- krāsvielas, garšas pastiprinātājus, konservantus.</t>
  </si>
  <si>
    <t>Extra Virgin olīveļļa paredzēta salātu gatavošanai.  Dzidra, nosacīti zaļgana, ar izteiktu olīvu garšu, smaržu, bez nevēlamām blakus smaržām un/vai garšām, nesatur ģenētiski modificētus organismus, nesastāv no tiem un nav no tiem ražoti, nesatur mākslīgos aromatizētājus un pārtikas piedevas- krāsvielas, garšas pastiprinātājus, konservantus.</t>
  </si>
  <si>
    <t>Pilnīgi pulverizēts tīrs, sauss smalkais baltais cukurs, bez piemaisījumiem, nesatur ģenētiski modificētus organismus, nesastāv no tiem un nav no tiem ražoti, nesatur mākslīgos aromatizētājus un pārtikas piedevas- krāsvielas, garšas pastiprinātājus, konservantus un saldinātājus.</t>
  </si>
  <si>
    <t>Pulverveida, sauss, birstošs, raksturīgā brūnā krāsā, rūgtena garša un šokolādei piemītošu aromātu, bez svešām smaržām un piegaršām, tauku saturs ne mazāk kā 20 %, nesatur ģenētiski modificētus organismus, nesastāv no tiem un nav no tiem ražoti, nesatur mākslīgos   aromatizētājus un pārtikas piedevas - krāsvielas, garšas pastiprinatājus, konservantus un saldinātājus.</t>
  </si>
  <si>
    <t>Malts, sauss, birstošs, smalki samalts, ar izteiktu kanēļa brūnumu, smaržu un garšu, bez piemaisījumiem , nesatur ģenētiski modificētus organismus,nesastāv no tiem un nav no tiem ražoti, nesatur  mākslīgos  aromatizētājus un pārtikas piedevas - krāsvielas, garšas pastiprinatājus, konservantus un saldinātājus.</t>
  </si>
  <si>
    <t>Augļi ne mazāk kā 50%, aplīšos vai gabaliņos, nesašķīduši, sīrups dzidrs, nesatur ģenētiski modificētus organismus, nesastāv no tiem un nav no tiem ražoti,nesatur mākslīgos aromatizētājus un pārtikas piedevas - garšas pastiprinātājus, konservantus un saldinātājus, krāsvielas, izņemot ES Regulas Nr. 1333/2008 II pielikumā C daļā II grupā minētās.</t>
  </si>
  <si>
    <t>Augstākā labuma, no cieto kviešu šķirņu miltiem, dažādas konfigurācijas, nav lūzuši un deformēti, vārot nesalīp, bez kaitēkļiem vai to radītiem bojājumiem un piemaisījumiem, nesatur ģenētiski modificētus organismus, nesastāv no tiem un nav no tiem ražoti, nesatur  aromatizētājus un pārtikas piedevas.</t>
  </si>
  <si>
    <t>Tauku saturs līdz 2%, ar ogu-augļu piedevām, receklis izjaukts, konsistence viendabīga visā masā, garša tīra, pienskāba, nesatur ģenētiski modificētus organismus, nesastāv no tiem un nav no tiem ražoti, nesatur mākslīgos aromatizētājus un pārtikas piedevas - garšas pastiprinātājus, konservantus, saldinātājus un krāsvielas, izņemot ES Regulas Nr. 1333/2008 II pielikumā C daļā II grupā minētās.</t>
  </si>
  <si>
    <t>Kviešu, sausa, nesalipusi, viegli birstoša, bez blakus smaržām, bez piemaisījumiem. Nesatur ģenētiski modificētus organismus, nesastāv no tiem un nav no tiem ražoti, nesatur daļēji hidrogenētus augu taukus, nesatur mākslīgos aromatizētājus un pārtikas piedevas - garšas pastiprinātājus, konservantus, saldinātājus un krāsvielas, izņemot ES Regulas Nr. 1333/2008 II pielikumā C daļā II grupā minētās.</t>
  </si>
  <si>
    <t>Svaigs, izteikta smarža un garša, bez pelējuma un tumšiem traipiem, bez svešas smaržas un/vai garšas, nesatur ģenētiski modificētus organismus, nesastāv no tiem un nav no tiem ražoti.</t>
  </si>
  <si>
    <t>Maizes raugs, sausais, smalkās granuliņās, bez pelējuma, izteiktu rauga smaržu, Nesatur ģenētiski modificētus organismus, nesastāv no tiem un nav no tiem ražoti.</t>
  </si>
  <si>
    <t>Gaišas krāsas, caurspīdīgas granulas vai pulveris, bez izteiktas smaržas, bez piemaisījumiem, nesatur ģenētiski modificētus organismus, nesastav no tiem un nav no tiem ražoti.</t>
  </si>
  <si>
    <t>Vienmērīgas konsistences, sastāvā  ne mazāk kā 70% liellopu aknas,  nesatur mākslīgos aromatizētājus, pārtikas piedevas - garšas pastiprinātājus, krāsvielas un nitrītus, nesatur   mehāniski atdalītu gaļu, un izejvielas, kas ražotas no ģenētiski modificētiem organismiem; nesatur  sojas pupas un to produktus, satur sāli mazāk par 1,25 g uz 100  g gaļas produkta.</t>
  </si>
  <si>
    <t>p612019.4</t>
  </si>
  <si>
    <t>Saldas biezpiena masas sieriņi, sastāvā biezpiens ne mazāk kā 60%, bez augu taukiem, šokolādes glazūrā,  nesatur ģenētiski modificētus organismus, nesastāv no tiem un nav no tiem ražoti,  nesatur mākslīgos aromatizētājus  un pārtikas piedevas - garšas pastiprinātājus, konservantus, saldinātājus un krāsvielas, izņemot ES Regulas Nr. 1333/2008 II pielikumā C daļā II grupā minētās.</t>
  </si>
  <si>
    <t xml:space="preserve">Biezpiena masa viendabīga, mēreni blīva, saldena ar biezpiena masai raksturīgu tīru pienskābu garšu un aromātu,  nesatur ģenētiski modificētus organismus, nesastāv no tiem un nav no tiem ražoti,  nesatur mākslīgos aromatizētājus  un pārtikas piedevas - garšas pastiprinātājus, konservantus, saldinātājus un krāsvielas, izņemot ES Regulas Nr. 1333/2008 II pielikumā C daļā II grupā minētās. </t>
  </si>
  <si>
    <t>Cepumiem raksturīga forma, garša un smarža, nesalūzuši, virsma neapdegusi, ar izteiktu zīmējumu,  nesatur daļēji hidrogenētus augu taukus, nesatur mākslīgos aromatizētājus un pārtikas piedevas - garšas pastiprinātājus, konservantus, saldinātājus un krāsvielas, izņemot ES Regulas Nr. 1333/2008 II pielikumā C daļā II grupā minētās.</t>
  </si>
  <si>
    <t>Cepumiem raksturīga forma, garša un smarža, nesalūzuši, virsma neapdegusi, var būt ar rozīnēm, auzu pārslas ne mazāk kā 45%, nesatur daļēji hidrogenētus augu taukus, nesatur mākslīgos aromatizētājus un pārtikas piedevas - garšas pastiprinātājus, konservantus, saldinātājus un krāsvielas, izņemot ES Regulas Nr. 1333/2008 II pielikumā C daļā II grupā minētās.</t>
  </si>
  <si>
    <t xml:space="preserve">Svaigi ceptas,no a/l kviešu miltiem, nesatur daļēji hidrogenētus augu taukus, nesatur mākslīgos aromatizētājus un pārtikas piedevas - garšas pastiprinātājus, konservantus un saldinātājus, krāsvielas, izņemot ES Regulas Nr. 1333/2008 II pielikumā C daļā II grupā minētās. Dažādi veidi, ar piedevām un pildījumiem. </t>
  </si>
  <si>
    <t>Cepts no a/l kviešu  miltiem, ar rozīnēm, riekstiem,  nesatur daļēji hidrogenētus augu taukus, nesatur mākslīgos aromatizētājus un pārtikas piedevas - garšas pastiprinātājus, konservantus, saldinātājus un krāsvielas, izņemot ES Regulas Nr. 1333/2008 II pielikumā C daļā II grupā minētās.</t>
  </si>
  <si>
    <t>Prjaņiki, izgatavoti  no  augstākā labuma miltiem,apaļa forma, raksturīga  garša un smarža, nesalūzuši, virsma neapdegusi   var būt ar pildījumiem un glazūru, nesatur daļēji hidrogenētus augu taukus un nesatur mākslīgos aromatizētājus un pārtikas piedevas - garšas pastiprinātājus, konservantus, saldinātājus un krāsvielas, izņemot ES Regulas Nr. 1333/2008 II pielikumā C daļā II grupā minētās.</t>
  </si>
  <si>
    <t>Veseli, lobīti, nebojāti, bez piejaukumiem, bez rūgtenas piegaršas,  bez kaitēkļiem vai to radītiem bojājumiem,  nav ģenētiski modificēti, nesatur ģenētiski modificētus organismus un nesastāv no tiem.</t>
  </si>
  <si>
    <t>Izgatavotas no a/l kviešu miltiem, veselas, viegli kožamas, nesakaltušas, apaļas, mazas, var būt ar glazūru, nesatur daļēji hidrogenētus augu taukus un nesatur mākslīgos aromatizētājus un pārtikas piedevas - garšas pastiprinātājus, konservantus un saldinātājus, krāsvielas, izņemot ES Regulas Nr. 1333/2008 II pielikumā C daļā II grupā minētās.</t>
  </si>
  <si>
    <r>
      <rPr>
        <b/>
        <u val="single"/>
        <sz val="10"/>
        <rFont val="Arial"/>
        <family val="2"/>
      </rPr>
      <t>Produkts atbilst NPKS prasībām</t>
    </r>
    <r>
      <rPr>
        <sz val="10"/>
        <rFont val="Arial"/>
        <family val="2"/>
      </rPr>
      <t>.T</t>
    </r>
    <r>
      <rPr>
        <b/>
        <sz val="10"/>
        <rFont val="Arial"/>
        <family val="2"/>
      </rPr>
      <t>auku saturs ne mazāk  82%,g</t>
    </r>
    <r>
      <rPr>
        <sz val="10"/>
        <rFont val="Arial"/>
        <family val="2"/>
      </rPr>
      <t>arša un smarža – tīra, raksturīga svaigam sviestam, konsistence viendabīga, virsma gluda, nedaudz spīdīga, krāsa no gaiši dzeltenas līdz dzeltenai, vienmērīga visā masā, bez garšvielām, bez svešām garšām un/vai smaržām, nesatur ģenētiski modificētus organismus, nesastāv no tiem un nav no tiem ražoti, nesatur aromatizētājus un pārtikas piedevas- krāsvielas,garšas pastiprinātājus, konservantus un saldinātājus.</t>
    </r>
  </si>
  <si>
    <r>
      <rPr>
        <b/>
        <u val="single"/>
        <sz val="10"/>
        <rFont val="Arial"/>
        <family val="2"/>
      </rPr>
      <t>Produkts atbilst NPKS prasībām</t>
    </r>
    <r>
      <rPr>
        <sz val="10"/>
        <rFont val="Arial"/>
        <family val="2"/>
      </rPr>
      <t>.</t>
    </r>
    <r>
      <rPr>
        <b/>
        <sz val="10"/>
        <rFont val="Arial"/>
        <family val="2"/>
      </rPr>
      <t>2.5% tauku saturs,</t>
    </r>
    <r>
      <rPr>
        <sz val="10"/>
        <rFont val="Arial"/>
        <family val="2"/>
      </rPr>
      <t xml:space="preserve"> baltā krāsā, pienam raksturīga garša un smarža, šķidrs, ar viendabīgu konsistenci, bez pārslām, gļotām, mehāniskiem vai citiem piemaisījumiem, nesatur ģenētiski modificētus organismus, nesastāv no tiem un nav no tiem ražoti, nesatur aromatizētājus un pārtikas piedevas- krāsvielas,garšas pastiprinātājus, konservantus un saldinātājus.</t>
    </r>
  </si>
  <si>
    <r>
      <rPr>
        <b/>
        <u val="single"/>
        <sz val="10"/>
        <rFont val="Arial"/>
        <family val="2"/>
      </rPr>
      <t>Produkts atbilst NPKS prasībām</t>
    </r>
    <r>
      <rPr>
        <b/>
        <sz val="10"/>
        <rFont val="Arial"/>
        <family val="2"/>
      </rPr>
      <t>.2.5% tauku saturs</t>
    </r>
    <r>
      <rPr>
        <sz val="10"/>
        <rFont val="Arial"/>
        <family val="2"/>
      </rPr>
      <t>, pienskāba, atspirdzinoša, skābpiena produktam raksturīga garša un smarža,  krāsa balta vai viegli iedzeltena, konsistence viendabīga, mēreni bieza ar izjauktu recekli, kura ieraugs sastāv no pienskābes baktērijām un raugiem, nesatur ģenētiski modificētus organismus, nesastāv no tiem un nav no tiem ražoti, nesatur aromatizētājus un pārtikas piedevas- krāsvielas,garšas pastiprinātājus, konservantus un saldinātājus.</t>
    </r>
  </si>
  <si>
    <r>
      <rPr>
        <b/>
        <u val="single"/>
        <sz val="10"/>
        <rFont val="Arial"/>
        <family val="2"/>
      </rPr>
      <t>Produkts atbilst NPKS prasībām.</t>
    </r>
    <r>
      <rPr>
        <b/>
        <sz val="10"/>
        <rFont val="Arial"/>
        <family val="2"/>
      </rPr>
      <t>25% tauku saturs</t>
    </r>
    <r>
      <rPr>
        <sz val="10"/>
        <rFont val="Arial"/>
        <family val="2"/>
      </rPr>
      <t>, tīra pienskāba garša, ar svaigam krējumam raksturīgu tīru produkta smaržu, konsistence viendabīga, mēreni bieza, nedaudz spīdīga, krāsa no baltas līdz krēmkrāsai, nesatur ģenētiski modificētus organismus, nesastāv no tiem un nav no tiem ražoti, nesatur aromatizētājus un pārtikas piedevas- krāsvielas,garšas pastiprinātājus, konservantus un saldinātājus.</t>
    </r>
  </si>
  <si>
    <r>
      <rPr>
        <b/>
        <u val="single"/>
        <sz val="10"/>
        <rFont val="Arial"/>
        <family val="2"/>
      </rPr>
      <t>Produkts atbilst NPKS prasībām</t>
    </r>
    <r>
      <rPr>
        <sz val="10"/>
        <rFont val="Arial"/>
        <family val="2"/>
      </rPr>
      <t>.</t>
    </r>
    <r>
      <rPr>
        <b/>
        <sz val="10"/>
        <rFont val="Arial"/>
        <family val="2"/>
      </rPr>
      <t>Tauku saturs 9 %</t>
    </r>
    <r>
      <rPr>
        <sz val="10"/>
        <rFont val="Arial"/>
        <family val="2"/>
      </rPr>
      <t>, garša un smarža  tīra, pienskāba, konsistence  - mīksta,  viendabīga ar biezpiena graudiņiem, pieļaujama neliela sūkalu izdalīšanās. Krāsa no baltas līdz krēmkrāsai,  nesatur ģenētiski modificētus organismus, nesastāv no tiem un nav no tiem ražoti, nesatur aromatizētājus un pārtikas piedevas- krāsvielas,garšas pastiprinātājus, konservantus un saldinātājus</t>
    </r>
  </si>
  <si>
    <r>
      <rPr>
        <b/>
        <u val="single"/>
        <sz val="10"/>
        <rFont val="Arial"/>
        <family val="2"/>
      </rPr>
      <t>Produkts atbilst NPKS prasībām</t>
    </r>
    <r>
      <rPr>
        <b/>
        <sz val="10"/>
        <rFont val="Arial"/>
        <family val="2"/>
      </rPr>
      <t>.Tauku saturs 0.5 %</t>
    </r>
    <r>
      <rPr>
        <sz val="10"/>
        <rFont val="Arial"/>
        <family val="2"/>
      </rPr>
      <t>, garša un smarža  tīra, pienskāba, konsistence  - mīksta,  viendabīga ar biezpiena graudiņiem, pieļaujama neliela sūkalu izdalīšanās. Krāsa no baltas līdz krēmkrāsai,  nesastāv no tiem un nav no tiem ražoti, nesatur aromatizētājus un pārtikas piedevas- krāsvielas,garšas pastiprinātājus, konservantus un saldinātājus.</t>
    </r>
  </si>
  <si>
    <t>4.iepirkuma daļa. Bakalejas produkti, saldēti produkti, olas, biškopības produkti, dienvidu reģionu svaigie augļi un ogas, konservētie un skābētie dārzeņi, sulas, ievārījumi un kompoti, graudaugi, pākšaugi un to produkti,  sieri un piena pārstrādes saliktie produkti, svaigi atdzesēta putnu gaļa, gaļas pārstrādes produkti, cīsiņi un desas,  zivis kā akvakultūras produkti,  reģiona svaigie augļi un ogas,maize, konditoreja un rūpnieciski ražotie saldumi un citas preces  1.iestāžu grupai</t>
  </si>
  <si>
    <t>1,0 kg iepakojumā</t>
  </si>
  <si>
    <t>Ķirbji I-III</t>
  </si>
  <si>
    <t xml:space="preserve"> Heka fileja, saldēta</t>
  </si>
  <si>
    <t>Saidas fileja, saldēta</t>
  </si>
  <si>
    <t xml:space="preserve"> Mencas fileja, saldēta</t>
  </si>
  <si>
    <t>Tomāti, ķirštomāti</t>
  </si>
  <si>
    <t xml:space="preserve"> Magoņu sēklas</t>
  </si>
  <si>
    <t>Zirņi, pelēkie</t>
  </si>
  <si>
    <r>
      <rPr>
        <b/>
        <u val="single"/>
        <sz val="10"/>
        <color indexed="8"/>
        <rFont val="Arial"/>
        <family val="2"/>
      </rPr>
      <t>Produkts atbilst NPKS prasībām</t>
    </r>
    <r>
      <rPr>
        <b/>
        <sz val="10"/>
        <color indexed="8"/>
        <rFont val="Arial"/>
        <family val="2"/>
      </rPr>
      <t>.Tauku saturs 0.5 %</t>
    </r>
    <r>
      <rPr>
        <sz val="10"/>
        <color indexed="8"/>
        <rFont val="Arial"/>
        <family val="2"/>
      </rPr>
      <t>, garša un smarža  tīra, pienskāba, konsistence  - mīksta,  viendabīga ar biezpiena graudiņiem, pieļaujama neliela sūkalu izdalīšanās. Krāsa no baltas līdz krēmkrāsai, nesatur aromatizētājus un pārtikas piedevas- krāsvielas,garšas pastiprinātājus, konservantus un saldinātājus.</t>
    </r>
  </si>
  <si>
    <t>1 - 5 kg  iepakojumā</t>
  </si>
  <si>
    <r>
      <rPr>
        <b/>
        <u val="single"/>
        <sz val="10"/>
        <color indexed="8"/>
        <rFont val="Arial"/>
        <family val="2"/>
      </rPr>
      <t>Produkts atbilst NPKS prasībām</t>
    </r>
    <r>
      <rPr>
        <u val="single"/>
        <sz val="10"/>
        <color indexed="8"/>
        <rFont val="Arial"/>
        <family val="2"/>
      </rPr>
      <t>.</t>
    </r>
    <r>
      <rPr>
        <sz val="10"/>
        <color indexed="8"/>
        <rFont val="Arial"/>
        <family val="2"/>
      </rPr>
      <t>Pilnpiena biezpiens,</t>
    </r>
    <r>
      <rPr>
        <b/>
        <sz val="10"/>
        <color indexed="8"/>
        <rFont val="Arial"/>
        <family val="2"/>
      </rPr>
      <t>tauku saturs 9 %,</t>
    </r>
    <r>
      <rPr>
        <sz val="10"/>
        <color indexed="8"/>
        <rFont val="Arial"/>
        <family val="2"/>
      </rPr>
      <t xml:space="preserve"> garša un smarža  tīra, pienskāba, konsistence  - mīksta,  viendabīga ar biezpiena graudiņiem, pieļaujama neliela sūkalu izdalīšanās. Krāsa no baltas līdz krēmkrāsai,nesatur aromatizētājus un pārtikas piedevas- krāsvielas,garšas pastiprinātājus, konservantus un saldinātājus.</t>
    </r>
  </si>
  <si>
    <t>3-5 kg gabali ražotāja oriģinālajā iepakojumā</t>
  </si>
  <si>
    <t>p610002.2.1</t>
  </si>
  <si>
    <t>p610002.3.1</t>
  </si>
  <si>
    <t>Atdzesēta, lāpstiņas daļa, bez ādas, bez kaula, bez cīpslām, liesa gaļa,  tauku saturs ne vairāk kā 20%, rozā krāsa, bez pigmentācijas plankumiem, elastīga, svaigas gaļas aromāts, bez blakus smaržām.</t>
  </si>
  <si>
    <t>p610002.9</t>
  </si>
  <si>
    <t>Cūkgaļa, kakla karbonāde</t>
  </si>
  <si>
    <t>Atdzesēta, bez ādas, cīpslām un kaula, tauku saturs ne vairāk kā 25%,  rozā krāsā, bez pigmentācijas plankumiem, elastīga, svaigas gaļas aromāts, bez blakus smaržām, nav genētiski modificētā.</t>
  </si>
  <si>
    <t>p690065</t>
  </si>
  <si>
    <t>Vārīts, karamelizēts, iebiezināts piens ar cukuru</t>
  </si>
  <si>
    <t>Piens 50-60%, cukurs 40-50%,  masa vienmērīgi iebiezināta, nesacukurojusies,
gaiši brūnā krāsā,  smērējamas konsistences,  bez svešām smaržām  un/vai garšām, bez mehāniskiem vai citiem piemaisījumiem, nesatur augu taukus,nesatur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</si>
  <si>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t>p612002</t>
  </si>
  <si>
    <t>0,25 - 1,0 kg iepakojumā</t>
  </si>
  <si>
    <t>p615057.2.1</t>
  </si>
  <si>
    <t>Sēklas, saulespuķu, lobītas</t>
  </si>
  <si>
    <t>Veselas, lobītas, nebojātas, bez piejaukumiem, bez rūgtenas piegaršas,  bez kaitēkļiem vai to radītiem bojājumiem,  nav ģenētiski modificēti, nesatur ģenētiski modificētus organismus un nesastāv no tiem.</t>
  </si>
  <si>
    <t>0,25 - 1 kg iepakojumā</t>
  </si>
  <si>
    <t>Kafijas aizstājējs, miežu</t>
  </si>
  <si>
    <t>Sausa, viendabīga maluma, viegli birstoša, ar raksturīgu aromātu, bez svešām garšām un/vai smaržām un piemaisījumiem, nesatur kofeīnu, mieži ne mazāk kā 80%,nesatur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</si>
  <si>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t>0,3 kg iepakojumā</t>
  </si>
  <si>
    <t>p690067</t>
  </si>
  <si>
    <t>Kafijas aizstājējs, cigoriņu</t>
  </si>
  <si>
    <t>Sausa, viendabīga maluma, viegli birstoša, ar raksturīgu aromātu, bez svešām garšām un/vai smaržām un piemaisījumiem, nesatur kofeīnu, cigoriņi ne mazāk kā 80%,nesatur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</si>
  <si>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t xml:space="preserve">Biezpiena saturs ne mazāk kā 80%, ar augļu vai ogu piedevām,  nesatur ģenētiski modificētus organismus, nesastāv no tiem un nav no tiem ražoti,  nesatur mākslīgos aromatizētājus un pārtikas piedevas - garšas pastiprinātājus, konservantus, saldinātājus un krāsvielas, izņemot ES Regulas Nr. 1333/2008 II pielikumā C daļā II grupā minētās. </t>
  </si>
  <si>
    <t>0,085 - 0,150 kg iepakojumā</t>
  </si>
  <si>
    <t>p612020.4</t>
  </si>
  <si>
    <t xml:space="preserve"> 0,1 kg  iepakojumā</t>
  </si>
  <si>
    <t>Atdzesētas, nesaldētas, spilgti sarkanbrūnas bez tumšākiem vai gaišākiem plankumiem, neapžuvušas, bez blakus aromātiem, nav ģenetiski modificētās, nesatur ģenētiski modificētus organismus un nesastāv no tiem.</t>
  </si>
  <si>
    <t>Cūkgaļas cepetis</t>
  </si>
  <si>
    <t>Elastīga konsistence, virsma tīra, sausa, vienmērīgi izcepts,  ar izteiktu garšvielu aromātu un garšu, vienmērīgs krāsojums, satur vismaz 70% gaļas, nesatur mākslīgos aromatizētājus, pārtikas piedevas - garšas pastiprinātājus, krāsvielas un nitrītus, nesatur   mehāniski atdalītu gaļu un izejvielas, kas ražotas no ģenētiski modificētiem organismiem, nesatur  sojas pupas un to produktus, satur sāli mazāk par 1,25 g uz 100  g gaļas produkta.</t>
  </si>
  <si>
    <t xml:space="preserve">Desa, vārītā </t>
  </si>
  <si>
    <t>p690066</t>
  </si>
  <si>
    <t>1,0-2,0 kg metāla bundžā</t>
  </si>
  <si>
    <t>p611003.1.1</t>
  </si>
  <si>
    <t xml:space="preserve">Siļķe, fileja bez ādas,  eļļā </t>
  </si>
  <si>
    <t>Siļķes fileja augu eļļā, satur vismaz 60% zivis,  nesatur pārtikas piedevas - garšas pastiprinātājus, krāsvielas un nitrītus, nesatur  izejvielas, kas ražotas no ģenētiski modificētiem organismiem, satur sāli mazāk par 1,5 g uz 100  g zivju produkta.</t>
  </si>
  <si>
    <t>1,0-2,0 kg iepakojumā</t>
  </si>
  <si>
    <t>p616002.1.1</t>
  </si>
  <si>
    <t>Baltmaize, a/l, kviešu miltu, bez piena</t>
  </si>
  <si>
    <t>0,35 - 0,5 kg  iepakojumā</t>
  </si>
  <si>
    <t xml:space="preserve"> Veseli, nebojāti, tīri,   6-7 cm diametrā, bez jebkādiem redzamiem svešķermeņiem,  kaitēkļiem un to izraisītiem bojājumiem, bez lieka virsmas mitruma, bez svešas smaržas un/ vai garšas, ar nobrieduša augļa garšu, mīksti, sulīgi, aromātiski, saldi vai saldskābi; nav ģenētiski modificēti, nesatur ģenētiski modificētus organismus un nesastāv no tiem..</t>
  </si>
  <si>
    <t>0,7 - 0,8 kg  iepakojumā</t>
  </si>
  <si>
    <t>Jaunie sīpoli VII - VIII</t>
  </si>
  <si>
    <t>Burkāni IX-X</t>
  </si>
  <si>
    <t xml:space="preserve"> Burkāni XI – XII</t>
  </si>
  <si>
    <t>Bietes VIII – X</t>
  </si>
  <si>
    <t>Bietes XI – XII</t>
  </si>
  <si>
    <t xml:space="preserve">Jaunās bietes VII </t>
  </si>
  <si>
    <t>Kāposti, Ķīnas VII - X</t>
  </si>
  <si>
    <t>Skābenes V-VII</t>
  </si>
  <si>
    <t>Lociņi I - IV</t>
  </si>
  <si>
    <t>Lociņi V – VIII</t>
  </si>
  <si>
    <t>Lociņi IX-XII</t>
  </si>
  <si>
    <t>p615038.6</t>
  </si>
  <si>
    <t>Selerijas, kātu  VIII-X</t>
  </si>
  <si>
    <t>Selerijas, kātu XI-I</t>
  </si>
  <si>
    <t>Pētersīļi, zaļumi VII - XI</t>
  </si>
  <si>
    <t>Pētersīļi, zaļumi  XII - IV</t>
  </si>
  <si>
    <t>Pētersīļi, zaļumi V - VI</t>
  </si>
  <si>
    <t>Dilles V - VI</t>
  </si>
  <si>
    <t>Ķirbji VIII – IX</t>
  </si>
  <si>
    <t>Kolrābji VII-IX</t>
  </si>
  <si>
    <t>Kolrābji X-XII</t>
  </si>
  <si>
    <t>Kabači VII - IX</t>
  </si>
  <si>
    <t xml:space="preserve"> Gurķi  VI – IX</t>
  </si>
  <si>
    <t>Gurķi IV - V</t>
  </si>
  <si>
    <r>
      <rPr>
        <sz val="10"/>
        <rFont val="Arial"/>
        <family val="2"/>
      </rPr>
      <t>Z</t>
    </r>
    <r>
      <rPr>
        <sz val="10"/>
        <color indexed="8"/>
        <rFont val="Arial"/>
        <family val="2"/>
      </rPr>
      <t xml:space="preserve">iedkāposti VI – X  </t>
    </r>
  </si>
  <si>
    <t>Ziedkāposti I - III</t>
  </si>
  <si>
    <t>Veselas, tīras, svaigas, pilnīgi izveidotas,  vienādi blīvas, baltas, nepāraugušas galviņas cieši sakļautām rozetēm, bez ārējām lapām, bez kaitēkļiem vai to radītiem bojājumiem, bez tumšiem plankumiem, vidēji lielas diametrā 12-18 cm, nav ģenētiski modificēti, nesatur ģenētiski modificētus organismus un nesastāv no tiem.</t>
  </si>
  <si>
    <t>Ziedkāposti IV - V</t>
  </si>
  <si>
    <t>Tomāti VI – IX</t>
  </si>
  <si>
    <t>Tomāti X – XI</t>
  </si>
  <si>
    <t>Tomāti XII – III</t>
  </si>
  <si>
    <t>Tomāti IV - V</t>
  </si>
  <si>
    <t>Kāposti, Ķīnas XI - XII</t>
  </si>
  <si>
    <t>p615028.1.</t>
  </si>
  <si>
    <t xml:space="preserve"> Kartupeļi     IX-X</t>
  </si>
  <si>
    <t xml:space="preserve"> Kartupeļi    XI – XII</t>
  </si>
  <si>
    <t xml:space="preserve"> Kartupeļi  IV - V</t>
  </si>
  <si>
    <t>2 -3,5 kg  ražotāja oriģinālajā iepakojumā</t>
  </si>
  <si>
    <t>2-3,5  kg  ražotāja oriģinālajā iepakojumā</t>
  </si>
  <si>
    <t>1-1,5  kg  ražotāja oriģinālajā iepakojumā</t>
  </si>
  <si>
    <t>0,5-1,5  kg  ražotāja oriģinālajā iepakojumā</t>
  </si>
  <si>
    <t>0,4-1,5  kg  ražotāja oriģinālajā iepakojumā</t>
  </si>
  <si>
    <t>0,4-1,0  kg  ražotāja oriģinālajā iepakojumā</t>
  </si>
  <si>
    <t>Krējums, saldais</t>
  </si>
  <si>
    <t>0,2 - 0,5 kg tetrapakās, pudelēs vai plastmasas glāzītēs</t>
  </si>
  <si>
    <t>1-2,0 kg gabali ražotāja oriģinālajā iepakojumā</t>
  </si>
  <si>
    <t>Liellopu aknas</t>
  </si>
  <si>
    <t>Atdzesētas, nesaldētas, jaunlopa un/vai liellopa aknas, vienmērīgi tumši sārtas, bez tumšākiem vai gaišākiem plankumiem, neapžuvušas, svaigai aknai raksturīga stingrā konsistence un smarža, bez blakus aromātiem, ar izgrieztiem lielajiem asinsvadiem.</t>
  </si>
  <si>
    <t>Cūkgaļa, muguras daļa (karbonāde)</t>
  </si>
  <si>
    <t>Atdzesēta, bez ādas, cīpslām un kaula, liesa, rozā krāsā, bez pigmentācijas plankumiem, elastīga, svaigas gaļas aromāts, bez blakus smaržām, nav genētiski modificētā.</t>
  </si>
  <si>
    <t>2 - 3,5 kg gabali ražotāja oriģinālajā iepakojumā</t>
  </si>
  <si>
    <t>Cūkgaļa, lāpstiņas daļa</t>
  </si>
  <si>
    <t>Cūkgaļa, šķinķis</t>
  </si>
  <si>
    <t>Atdzesēts šķiņķis, bez ādas, bez kauliem, bez cīpslām, liess,   rozā krāsa, bez pigmentācijas plankumiem, elastīga, svaigas gaļas aromāts, bez blakus smaržām, nav ģenētiski modificēts.</t>
  </si>
  <si>
    <t>Atdzesēta, lapstiņas daļa, bez kauliem un cīpslām, liesa gaļa, izteikti sarkana krāsa, bez pigmentācijas plankumiem, elastīga, svaigas gaļas aromāts, bez blakus smaržām.</t>
  </si>
  <si>
    <t>Atdzesēts mīkstums, bez kauliem un cīpslām, liesa gaļa, izteikti sarkana krāsa, bez pigmentācijas plankumiem, elastīga, svaigas gaļas aromāts, bez blakus smaržām.</t>
  </si>
  <si>
    <t>Aprikozes žāvētas, bez kauliņiem</t>
  </si>
  <si>
    <t>Pētersīļi, žāvēti</t>
  </si>
  <si>
    <t>Dilles, žāvētas</t>
  </si>
  <si>
    <t>Ziedkāposti, saldēti</t>
  </si>
  <si>
    <t>Vismaz 5 veidu, piemēram, zemenes, avenes, upenes, jāņogas,  ķirši, dzērvenes, brūklenes, kazenes u.c. Veselas, tīras, nebojātas, bez piemaisījumiem un kaitēkļiem vai to radītiem bojājumiem, birstošas, cietas, sasaldētas, bez atlaidināšanas pazīmēm,  nav ģenētiski modificēti, nesatur ģenētiski modificētus organismus un nesastāv no tiem.</t>
  </si>
  <si>
    <t>Dārzeņi, saldēti</t>
  </si>
  <si>
    <t>Zirnīši, zaļie, saldēti</t>
  </si>
  <si>
    <t>0,1 kg iepakojumā</t>
  </si>
  <si>
    <t>0,05 - 0,1 kg iepakojumā</t>
  </si>
  <si>
    <t>0,005 - 0,015 kg iepakojumā</t>
  </si>
  <si>
    <t>Pipari melnie, graudu</t>
  </si>
  <si>
    <t>0,015 - 0,5 kg iepakojumā</t>
  </si>
  <si>
    <t>Paprika (saldie pipari)</t>
  </si>
  <si>
    <t>Skābeņu lapas bez kātiem, vienmērīgi sasmalcinātas, plaucētām skābenēm raksturīgs aromāts, krāsa un konsistence , nesatur ģenētiski modificētus organismus, nesastāv no tiem un nav no tiem ražoti, nesatur aromatizētājus un pārtikas piedevas- krāsvielas, garšas pastiprinātājus, konservantus.</t>
  </si>
  <si>
    <t>Kabači marinēti, konservēti</t>
  </si>
  <si>
    <t>Sagriezti,  nosacīti vienādi pēc izmēriem, 5-7 cm diametrā, pildījums ne mazāk kā 55 %, tīri, bez mehāniskiem un/vai kaitēkļu radītiem bojājumiem, ar raksturīgu smaržu un maigu garšu, diļļu un garšaugu piegaršu. Marināde dzidra, konservants  etiķskābe vai etiķis, nesatur ģenētiski modificētus organismus, nesastāv no tiem un nav no tiem ražoti, nesatur mākslīgos aromatizētājus un pārtikas piedevas- krāsvielas, garšas pastiprinātājus, konservantus, saldinātājus.</t>
  </si>
  <si>
    <t>Vismaz 3 veidi, piemēram,  kiršu, upeņu, zemeņu, brūkleņu, aveņu, meža ogu, dzērveņu vai jauktu. Plūstošas  konsistences, sagatavots no viena vai vairāku veidu veselām vai smalcinātām ogām vai to biezeņa,  ogu saturs ne mazāk kā 40 %,  ogām raksturīga krāsa, garša un smarža, bez pelējuma un blakus smaržām un/vai garšām, bez skābuma pazīmēm, 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</si>
  <si>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t xml:space="preserve">Nektārs,  sulas </t>
  </si>
  <si>
    <t xml:space="preserve">Kukurūzas putraimi </t>
  </si>
  <si>
    <t xml:space="preserve">Kviešu pārslas </t>
  </si>
  <si>
    <t>Miežu pārslas</t>
  </si>
  <si>
    <t>Siers (puscietais)</t>
  </si>
  <si>
    <t>Siers, kausētais</t>
  </si>
  <si>
    <t xml:space="preserve"> 0,038- 0,045 kg iepakojumā</t>
  </si>
  <si>
    <t>Vistas šķiņķīši, bez kauliem un ādas</t>
  </si>
  <si>
    <t>Sagriezta,  vienmērīgas šķēles. Svaiga, vienmērīgi un labi izcepta, ar plānu, nesadegušu garoziņu un porainu mīkstumu,   nesaspiesta, nedeformēta, bez pelējuma un svešām piegaršām. Satur vismaz 3,5 g šķiedrvielas uz 100 g produkta. Nesatur ģenētiski modificētus organismus, nesastāv no tiem un nav no tiem ražoti, nesatur daļēji hidrogenētus augu taukus, nesatur mākslīgos aromatizētājus un pārtikas piedevas - garšas pastiprinātājus, konservantus, saldinātājus un krāsvielas, izņemot ES Regulas Nr. 1333/2008 II pielikumā C daļā II grupā minētās.</t>
  </si>
  <si>
    <t>Sagriezta,  vienmērīgas šķēles. Svaiga, vienmērīgi un labi izcepta, ar plānu, nesadegušu garoziņu un porainu mīkstumu, nesaspiesta, nedeformēta, bez pelējuma un svešām piegaršām. Satur vismaz 6 g šķiedrvielu uz 100 g produkta. Nesatur ģenētiski modificētus organismus, nesastāv no tiem un nav no tiem ražoti, nesatur daļēji hidrogenētus augu taukus, nesatur mākslīgos aromatizētājus un pārtikas piedevas - garšas pastiprinātājus, konservantus un saldinātājus, krāsvielas, izņemot ES Regulas Nr. 1333/2008 II pielikumā C daļā II grupā minētās.</t>
  </si>
  <si>
    <t>Sagriezta,  vienmērīgas šķēles. Svaiga, vienmērīgi un labi izcepta, ar plānu, nesadegušu garoziņu un porainu mīkstumu, nesaspiesta, nedeformēta, patīkama, garša un smarža, var būt ar ķimenēm, bez  pelējuma un svešām piegaršām. Satur vismaz 5 g šķiedrvielu uz 100 g produkta. Nesatur ģenētiski modificētus organismus, nesastāv no tiem un nav no tiem ražoti, nesatur daļēji hidrogenētus augu taukus, nesatur mākslīgos aromatizētājus un pārtikas piedevas - garšas pastiprinātājus, konservantus, saldinātājus un krāsvielas, izņemot ES Regulas Nr. 1333/2008 II pielikumā C daļā II grupā minētās.</t>
  </si>
  <si>
    <t>Sagriezta,  vienmērīgas šķēles. Maize ar dažādiem graudiem un sēkliņām, šķiedrvielām, svaiga, vienmērīgu porainību un veseliem graudiņiem vienmērīgi izkliedētā masā, labi izcepta, ar plānu, nesadegušu garoziņu, nesaspiesta, nedeformēta, patīkama, garša un smarža, bez skābuma un pelējuma, svešām piegaršām.Satur vismaz 3 g šķiedrvielu uz 100 g produkta.  Nesatur ģenētiski modificētus organismus, nesastāv no tiem un nav no tiem ražoti, nesatur daļēji hidrogenētus augu taukus, nesatur mākslīgos aromatizētājus un pārtikas piedevas - garšas pastiprinātājus, konservantus, saldinātājus un krāsvielas, izņemot ES Regulas Nr. 1333/2008 II pielikumā C daļā II grupā minētās.</t>
  </si>
  <si>
    <t>0,25- 0,3 kg  iepakojumā</t>
  </si>
  <si>
    <t>2 - 5 kg iepakojumā</t>
  </si>
  <si>
    <t>2 - 4 kg iepakojumā</t>
  </si>
  <si>
    <t xml:space="preserve">Kēksa svars 0.05 - 0.1 kg </t>
  </si>
  <si>
    <t>Smalkmaizītes svars 0.05-0.08 kg</t>
  </si>
  <si>
    <r>
      <t>Baranciņas</t>
    </r>
    <r>
      <rPr>
        <b/>
        <sz val="10"/>
        <rFont val="Arial"/>
        <family val="2"/>
      </rPr>
      <t>*</t>
    </r>
  </si>
  <si>
    <t>0,5 - 1 kg  iepakojumā</t>
  </si>
  <si>
    <t>Bezglutēna vafeles</t>
  </si>
  <si>
    <t>Bezglutēna cepumi</t>
  </si>
  <si>
    <t>Bezglutēna mafini</t>
  </si>
  <si>
    <t>Bezglutēna milti</t>
  </si>
  <si>
    <t>Bezglutēna makaroni</t>
  </si>
  <si>
    <t xml:space="preserve">Veselas, tīras, vienmērīgas gatavības pakāpes, bez kaitēkļiem vai to radītiem bojājumiem, bez svešķermeņiem, nav ģenētiski modificēti, nesatur ģenētiski modificētus organismus un nesastāv no tiem. </t>
  </si>
  <si>
    <t>Kāposti galviņu VIII– X</t>
  </si>
  <si>
    <t>Kāposti galviņu XI – XII</t>
  </si>
  <si>
    <t>Redīsi, sarkanie  I-II</t>
  </si>
  <si>
    <t xml:space="preserve">Redīsi, sarkanie III – V </t>
  </si>
  <si>
    <t>Redīsi, sarkanie VI-X</t>
  </si>
  <si>
    <t xml:space="preserve">Redīsi, sarkanie XI- XII </t>
  </si>
  <si>
    <t xml:space="preserve">Salāti, lapu  IV-IX </t>
  </si>
  <si>
    <t>Kāposti, Ķīnas I - III</t>
  </si>
  <si>
    <t>Dilles I – IV</t>
  </si>
  <si>
    <t>Pupiņas sviesta VII-IX</t>
  </si>
  <si>
    <t>Cukini I – V</t>
  </si>
  <si>
    <t>Viendabīga, krēmveidīga konsistence, krēma krāsā, garša, smarža – raksturīga majonēzei bez svešām piegaršām un smaržām, tauku saturs 45-70%,nesatur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 sāls saturs ne vairāk kā 1 g uz 100 g produkta.</t>
  </si>
  <si>
    <t>Saldēts dārzeņu maisījums (piemēram brokoļi, burkāni, ziedkāposti, zirnīšī, kukurūza u. c), nav ģenētiski modificēti, nesatur ģenētiski modificētus organismus un nesastāv no tiem.</t>
  </si>
  <si>
    <t>p630018.1</t>
  </si>
  <si>
    <t>Brokoļi, saldēti</t>
  </si>
  <si>
    <t>Brokoļu rozetes cietas, sasaldētas, bez atlaidināšanas pazīmēm, koši zaļā krāsā. Nav ģenētiski modificēti, nesatur ģenētiski modificētus organismus un nesastāv no tiem.</t>
  </si>
  <si>
    <t>Pākšu pupiņas, zaļās, saldētas</t>
  </si>
  <si>
    <t>Sagrieztas pupiņu pākstis,  cietas, sasaldētas, bez atlaidināšanas pazīmēm, koši zaļā krāsā. Nav ģenētiski modificēti, nesatur ģenētiski modificētus organismus un nesastāv no tiem.</t>
  </si>
  <si>
    <t>p615070.2</t>
  </si>
  <si>
    <t xml:space="preserve">Veseli, sausi graudi, pelēcīgi melni, vienmērīgi pēc lieluma, bez svešiem piemaisījumiem, asa, stipra garša  ar izteiktu piparu aromātu , nav ģenētiski modificēti, nesatur ģenētiski modificētus organismus un nesastāv no tiem. </t>
  </si>
  <si>
    <t>Pipari melnie, malti</t>
  </si>
  <si>
    <t xml:space="preserve">Smalki, vienmērīgi malti, sausi, birstoši, ar izteiktu piparu aromātu , nav ģenētiski modificēti, nesatur ģenētiski modificētus organismus un nesastāv no tiem. </t>
  </si>
  <si>
    <t>Dzērvenes žāvētas</t>
  </si>
  <si>
    <t>Balts, smalks pulveris, bez smaržas, bez  piemaisījumiem, paredzēts konditorejas izstrādājumiem. Nesatur ģenētiski modificētus organismus,nesastāv no tiem un nav no tiem ražoti,nesatur mākslīgos aromatizētājus un pārtikas piedevas.</t>
  </si>
  <si>
    <t xml:space="preserve">Fasētas pa 10 gab.  kastītēs </t>
  </si>
  <si>
    <t>0.9 - 10 kg spaiņos</t>
  </si>
  <si>
    <t>Griķi, brūnie</t>
  </si>
  <si>
    <t xml:space="preserve">Brūnie griķi, birstoši, sausi, vienmērīga lieluma, raksturīga garša un smarža, bez sasmakuma, pelējuma un svešām garšām un/vai smaržām, bez kaitēkļiem vai to izraisītiem bojājumiem un piemaisījumiem, nav ģenētiski modificēti, nesatur ģenētiski modificētus organismus un nesastāv no tiem. </t>
  </si>
  <si>
    <t>Produkts nesatur laktozi, glutēnu. Produkts fasēts atbilstoši higiēnas prasībām, nebojātā ražotāja iepakojumā.</t>
  </si>
  <si>
    <t>p612006.12</t>
  </si>
  <si>
    <t>p6900011</t>
  </si>
  <si>
    <t>Bezglutēna baltmaize</t>
  </si>
  <si>
    <t>Nesatur kviešus, rudzus, miežus, auzas.  Produkti marķēti ar speciālu zīmi, kas norāda, ka produkti nesatur glutēnu. Produkts fasēts atbilstoši higiēnas prasībām, nebojātā ražotāja iepakojumā.</t>
  </si>
  <si>
    <t>p614010.3</t>
  </si>
  <si>
    <t>p690003</t>
  </si>
  <si>
    <t>p690005.1</t>
  </si>
  <si>
    <t>p690002</t>
  </si>
  <si>
    <t xml:space="preserve">0,5-1 kg </t>
  </si>
  <si>
    <t>p690006</t>
  </si>
  <si>
    <t>0,25 -0,5 kg</t>
  </si>
  <si>
    <t>p612013.9</t>
  </si>
  <si>
    <t xml:space="preserve">Jogurts, bez laktozes </t>
  </si>
  <si>
    <t>0,1-0,4 kg iepakojumā</t>
  </si>
  <si>
    <t>0.25 -0,5 kg iepakojumā</t>
  </si>
  <si>
    <t>0,06 - 0,25 kg iepakojumā</t>
  </si>
  <si>
    <t>P - īpaša  atzīme (skat. nolikuma 5.6.5. apakšpunktu!)</t>
  </si>
  <si>
    <t>Puravi IV– IX</t>
  </si>
  <si>
    <t>Piedāvātās preces sastāvs, iepakojums atbilstoši preces marķējumam (norādot mērvienību)</t>
  </si>
  <si>
    <t>Piedāvātās preces apraksts, iepakojums (norādot mērvienību)</t>
  </si>
  <si>
    <t>0,35 - 0,5 kg plastmasas glāzītēs</t>
  </si>
  <si>
    <t xml:space="preserve"> Izgatavots no govs piena,  
  bez svešām smaržām  un/vai garšām, bez mehāniskiem vai citiem piemaisījumiem, nesatur augu taukus,krāsa no iedzeltenas līdz krēmkrāsai,   bez mehāniskiem vai citiem piemaisījumiem, nesatur augu taukus,nesatur ģenētiski modificētus organismus, nesastāv no tiem un nav no tiem ražoti, nesatur mākslīgos aromatizētājus un pārtikas piedevas - garšas pastiprinātājus, konservantus un saldinātājus, krāsvielas, izņemot ES Regulā Nr. 1333/2008 II pielikumā C daļā II grupā minētās.</t>
  </si>
  <si>
    <t xml:space="preserve">
Rupjā sāls, dabiski balti pelēks kristālisks, bez smaržas,šķīst ar nosēdumiem, kurus veido nešķīstošās daļas. Nešķīstošo daļu maksimālais daudzums gala produktā ir 0,1–0,4%. Nesatur  pārtikas piedevas - garšas pastiprinātājus, konservantus un krāsvielas.</t>
  </si>
  <si>
    <t>Plūmes VIII-IX</t>
  </si>
  <si>
    <t>Zemenes VI-VIII</t>
  </si>
  <si>
    <t>Ķirši VI-VIII</t>
  </si>
  <si>
    <t>Rabarberi V-VII</t>
  </si>
  <si>
    <t>Jāņogas VII-VIII</t>
  </si>
  <si>
    <t>Mellenes, kultivētās VII-IX</t>
  </si>
  <si>
    <t>Upenes VII-VIII</t>
  </si>
  <si>
    <t>Piparkūkas, dažādas formas, trauslas, plānas, raksturīgu garšu un smaržu, nesalūzušas, nesatur daļēji hidrogenētus augu taukus, nesatur mākslīgos aromatizētājus un pārtikas piedevas - garšas pastiprinātājus, konservantus, saldinātājus un krāsvielas, izņemot ES Regulas Nr. 1333/2008 II pielikumā C daļā II grupā minētās.</t>
  </si>
  <si>
    <t>Vafeles ar dažādiem pildījumiem. Vafelēm raksturīga garša un smarža, bez blakus piegaršas un/vai smaržas, virsma ar skaidri izteiktu vafeļu lapas zīmējumu, bez izteiktiem bojājumiem, līdzenu griezumu, pildījums viendabīgas konsistences, vienmērīgā krāsas tonī, nesatur daļēji hidrogenētus augu taukus, nesatur mākslīgos aromatizētājus  un pārtikas piedevas - garšas pastiprinātājus, konservantus, saldinātājus un  krāsvielas, izņemot ES Regulas Nr. 1333/2008 II pielikumā C daļā II grupā minētās.</t>
  </si>
  <si>
    <t>p610001.1.1</t>
  </si>
  <si>
    <t>p610004.8.1</t>
  </si>
  <si>
    <t>Atdzesēti, vienmērīga barojuma pakāpes,  vienāda lieluma, bez kauliem, ādas,  bez spalvām, bez zilumiem, nesaspiesti, ar svaigai vistas gaļai raksturīgu aromātu,  nav ģenetiski modificēti, nesatur ģenētiski modificētus organismus un nesastāv no tiem.</t>
  </si>
  <si>
    <t>Vesela, nebojāta, garumā virs 15 cm, bez ādas un asakām, raksturīgu krāsu, smaržu un garšu, bez svešām smaržām un/vai garšām, bez parazītiem,  ledus glazūra ne vairāk kā 5%, nav ģenētiski modificētā, nesatur ģenētiski modificētus organismus un nesastāv no tiem.</t>
  </si>
  <si>
    <t>Prjaņiki</t>
  </si>
  <si>
    <t>Tuncis eļļā, gabaliņos</t>
  </si>
  <si>
    <t>Aknas, vistu</t>
  </si>
  <si>
    <t>Jogurta dzēriens</t>
  </si>
  <si>
    <t>Biezpiena krēms (ar augļu vai ogu piedevām)</t>
  </si>
  <si>
    <t>Dzērvenes</t>
  </si>
  <si>
    <r>
      <rPr>
        <sz val="10"/>
        <color indexed="8"/>
        <rFont val="Arial"/>
        <family val="2"/>
      </rPr>
      <t xml:space="preserve">1.
Plānotais apjoms 12  mēnešiem </t>
    </r>
    <r>
      <rPr>
        <b/>
        <sz val="10"/>
        <color indexed="8"/>
        <rFont val="Arial"/>
        <family val="2"/>
      </rPr>
      <t xml:space="preserve"> PII Kamenīte</t>
    </r>
  </si>
  <si>
    <r>
      <rPr>
        <sz val="10"/>
        <color indexed="8"/>
        <rFont val="Arial"/>
        <family val="2"/>
      </rPr>
      <t>1.
Plānotais apjoms 12  mēnešiem</t>
    </r>
    <r>
      <rPr>
        <b/>
        <sz val="10"/>
        <color indexed="8"/>
        <rFont val="Arial"/>
        <family val="2"/>
      </rPr>
      <t xml:space="preserve"> 104. PII</t>
    </r>
  </si>
  <si>
    <r>
      <rPr>
        <sz val="10"/>
        <color indexed="8"/>
        <rFont val="Arial"/>
        <family val="2"/>
      </rPr>
      <t xml:space="preserve">1.
Plānotais apjoms 12  mēnešiem </t>
    </r>
    <r>
      <rPr>
        <b/>
        <sz val="10"/>
        <color indexed="8"/>
        <rFont val="Arial"/>
        <family val="2"/>
      </rPr>
      <t>62.PII</t>
    </r>
  </si>
  <si>
    <r>
      <rPr>
        <sz val="10"/>
        <color indexed="8"/>
        <rFont val="Arial"/>
        <family val="2"/>
      </rPr>
      <t>1.
Plānotais apjoms 12  mēnešiem</t>
    </r>
    <r>
      <rPr>
        <b/>
        <sz val="10"/>
        <color indexed="8"/>
        <rFont val="Arial"/>
        <family val="2"/>
      </rPr>
      <t xml:space="preserve"> PII Mežrozīte</t>
    </r>
  </si>
  <si>
    <r>
      <rPr>
        <sz val="10"/>
        <color indexed="8"/>
        <rFont val="Arial"/>
        <family val="2"/>
      </rPr>
      <t>1.
Plānotais apjoms 12 mēnešiem</t>
    </r>
    <r>
      <rPr>
        <b/>
        <sz val="10"/>
        <color indexed="8"/>
        <rFont val="Arial"/>
        <family val="2"/>
      </rPr>
      <t xml:space="preserve"> Rīgas Ziepniekkalna pirmsskola</t>
    </r>
  </si>
  <si>
    <r>
      <rPr>
        <sz val="10"/>
        <color indexed="8"/>
        <rFont val="Arial"/>
        <family val="2"/>
      </rPr>
      <t>1.
Plānotais apjoms 12 mēnešiem</t>
    </r>
    <r>
      <rPr>
        <b/>
        <sz val="10"/>
        <color indexed="8"/>
        <rFont val="Arial"/>
        <family val="2"/>
      </rPr>
      <t xml:space="preserve"> Rīgas Valdorfskola </t>
    </r>
  </si>
  <si>
    <r>
      <t>Piedāvātās preces summa EUR bez PVN par apjomu 12  mēnešiem</t>
    </r>
    <r>
      <rPr>
        <b/>
        <sz val="10"/>
        <color indexed="8"/>
        <rFont val="Arial"/>
        <family val="2"/>
      </rPr>
      <t xml:space="preserve"> 
104.PII
</t>
    </r>
  </si>
  <si>
    <r>
      <t>Piedāvātās preces summa EUR bez PVN par apjomu 12  mēnešiem</t>
    </r>
    <r>
      <rPr>
        <b/>
        <sz val="10"/>
        <color indexed="8"/>
        <rFont val="Arial"/>
        <family val="2"/>
      </rPr>
      <t xml:space="preserve"> 
62.PII
</t>
    </r>
  </si>
  <si>
    <r>
      <t>Piedāvātās preces summa EUR bez PVN par apjomu 12  mēnešiem</t>
    </r>
    <r>
      <rPr>
        <b/>
        <sz val="10"/>
        <color indexed="8"/>
        <rFont val="Arial"/>
        <family val="2"/>
      </rPr>
      <t xml:space="preserve"> 
PII Mežrozīte
</t>
    </r>
  </si>
  <si>
    <r>
      <t>Piedāvātās preces summa EUR bez PVN par apjomu 12  mēnešiem</t>
    </r>
    <r>
      <rPr>
        <b/>
        <sz val="10"/>
        <color indexed="8"/>
        <rFont val="Arial"/>
        <family val="2"/>
      </rPr>
      <t xml:space="preserve"> 
Rīgas Ziepniekkalna pirmsskola
</t>
    </r>
  </si>
  <si>
    <r>
      <t>Piedāvātās preces summa EUR bez PVN par apjomu 12  mēnešiem</t>
    </r>
    <r>
      <rPr>
        <b/>
        <sz val="10"/>
        <color indexed="8"/>
        <rFont val="Arial"/>
        <family val="2"/>
      </rPr>
      <t xml:space="preserve"> 
 Rīgas Valdorfskola 
</t>
    </r>
  </si>
  <si>
    <r>
      <rPr>
        <sz val="10"/>
        <color indexed="8"/>
        <rFont val="Arial"/>
        <family val="2"/>
      </rPr>
      <t xml:space="preserve">1.
Plānotais apjoms 12  mēnešiem </t>
    </r>
    <r>
      <rPr>
        <b/>
        <sz val="10"/>
        <color indexed="8"/>
        <rFont val="Arial"/>
        <family val="2"/>
      </rPr>
      <t xml:space="preserve"> PII Sprīdītis</t>
    </r>
  </si>
  <si>
    <r>
      <t xml:space="preserve">Piedāvātās preces summa EUR bez PVN par apjomu 12  mēnešiem </t>
    </r>
    <r>
      <rPr>
        <b/>
        <sz val="10"/>
        <color indexed="8"/>
        <rFont val="Arial"/>
        <family val="2"/>
      </rPr>
      <t>PII 
Kamenīte</t>
    </r>
  </si>
  <si>
    <r>
      <t>Piedāvātās preces summa EUR bez PVN par apjomu 12  mēnešiem</t>
    </r>
    <r>
      <rPr>
        <b/>
        <sz val="10"/>
        <color indexed="8"/>
        <rFont val="Arial"/>
        <family val="2"/>
      </rPr>
      <t xml:space="preserve"> 
PII Sprīdītis</t>
    </r>
  </si>
  <si>
    <t xml:space="preserve">0.2 - 1 kg iepakojumā </t>
  </si>
  <si>
    <t xml:space="preserve">Jaunie kartupeļi  VI - VIII </t>
  </si>
  <si>
    <r>
      <rPr>
        <b/>
        <sz val="10"/>
        <color indexed="8"/>
        <rFont val="Arial"/>
        <family val="2"/>
      </rPr>
      <t>Tauku saturs 1.2- 3.0%, a</t>
    </r>
    <r>
      <rPr>
        <sz val="10"/>
        <color indexed="8"/>
        <rFont val="Arial"/>
        <family val="2"/>
      </rPr>
      <t>r pievienotiem augļiem un ogām vai bez tiem, receklis izjaukts, konsistence viendabīga visā masā, garša tīra, pienskāba, nesatur ģenētiski modificētus organismus, nesastāv no tiem un nav no tiem ražoti, nesatur mākslīgos aromatizētājus un pārtikas piedevas- krāsvielas, izņemot ES Regulā Nr.1333/2008 II pielikuma C daļas II grupā minētās,garšas pastiprinātājus, konservantus un saldinātājus.</t>
    </r>
  </si>
  <si>
    <t>p630011</t>
  </si>
  <si>
    <t>Krējums 15%</t>
  </si>
  <si>
    <r>
      <rPr>
        <b/>
        <u val="single"/>
        <sz val="10"/>
        <rFont val="Arial"/>
        <family val="2"/>
      </rPr>
      <t>Produkts atbilst NPKS prasībām.15% tauku saturs</t>
    </r>
    <r>
      <rPr>
        <sz val="10"/>
        <rFont val="Arial"/>
        <family val="2"/>
      </rPr>
      <t>, tīra pienskāba garša, ar svaigam krējumam raksturīgu tīru produkta smaržu, konsistence viendabīga, mēreni bieza, nedaudz spīdīga, krāsa no baltas līdz krēmkrāsai, nesatur ģenētiski modificētus organismus, nesastāv no tiem un nav no tiem ražoti, nesatur aromatizētājus un pārtikas piedevas- krāsvielas,garšas pastiprinātājus, konservantus un saldinātājus.</t>
    </r>
  </si>
  <si>
    <t>1-2.0 l/kg tetrapakās vai plastmasas pudelēs</t>
  </si>
  <si>
    <t>litri/ kg</t>
  </si>
  <si>
    <t>Kāposti galviņu  I – V</t>
  </si>
  <si>
    <t xml:space="preserve">Jaunie kāposti VI-VII </t>
  </si>
  <si>
    <t>Sīpoli X – XII</t>
  </si>
  <si>
    <t>Burkāni IV - VI</t>
  </si>
  <si>
    <t xml:space="preserve">Jaunie burkāni VII-VIII </t>
  </si>
  <si>
    <t>Ziedkāposti XI</t>
  </si>
  <si>
    <t>Kāposti, Ķīnas IV - VI</t>
  </si>
  <si>
    <t>p615020.1</t>
  </si>
  <si>
    <t>Kāļi</t>
  </si>
  <si>
    <t>Veseli, nesavītuši, tīri,  bez kaitēkļiem un to izraisītiem bojājumiem,  bez zemes piemaisījumiem, nav ģenētiski modificēti, nesatur ģenētiski modificētus organismus un nesastāv no tiem.</t>
  </si>
  <si>
    <t>1 l tonēta stikla pudelē</t>
  </si>
  <si>
    <r>
      <t>Produkts atbilst NPKS prasībām.</t>
    </r>
    <r>
      <rPr>
        <sz val="10"/>
        <color indexed="8"/>
        <rFont val="Arial"/>
        <family val="2"/>
      </rPr>
      <t xml:space="preserve"> Balta līdz zilgani balta, pulverveidīga,   gurkstoša konsistence, raksturīga smarža, bez blakus smaržas un/vai garšas un piemaisījumiem, labi šķīst ūdenī un karsējot veido viskozu, dzidru klīsteri.Nesatur ģenētiski modificētus organismus,nesasno tiem un nav no tiem ražoti,nesatur aromatizētājus un pārtikas piedevas- krāsvielas,garšas pastiprinātājus,konservantus un saldinātājus.</t>
    </r>
  </si>
  <si>
    <t>0,4 -0,5 kg iepakojumā</t>
  </si>
  <si>
    <t>0,4-0,8 kg  metāla bundžā vai stikla burkā</t>
  </si>
  <si>
    <t>1 tējas maisiņš: 0.0015 - 0,002 kg:      iepakojumā 20-25 maisiņi (gab.)</t>
  </si>
  <si>
    <t>0,015 -0,1 kg iepakojumā</t>
  </si>
  <si>
    <t>Nepārkaltētas, vienmērīga lieluma, tīras, nebojātas, bez piemaisījumiem un kaitēkļiem vai to radītiem bojājumiem, ar saglabātu ogai raksturīgu krāsu, struktūru un garšu. Sastāvā var būt eļļa, cukurs.   Nesatur ģenētiski modificētus organismus,nesastāv no tiem un nav no tiem ražoti,  nesatur mākslīgos aromatizētājus un pārtikas piedevas - garšas pastiprinātājus, konservantus un saldinātājus, krāsvielas, izņemot ES Regulas Nr. 1333/2008 II pielikumā C daļā II grupā minētās.</t>
  </si>
  <si>
    <t>Tīri, nebojāti, vienmērīgi sažāvēti, ar raksturīgu krāsu, bez piemaisījumiem un kaitēkļiem vai to radītiem bojājumiem, nesatur ģenētiski modificētus organismus,nesastāv no tiem un nav no tiem ražoti,  nesatur mākslīgos aromatizētājus un pārtikas piedevas - garšas pastiprinātājus, konservantus un saldinātājus, krāsvielas, izņemot ES Regulas Nr. 1333/2008 II pielikumā C daļā II grupā minētās.</t>
  </si>
  <si>
    <t>0,015 - 0,1 kg iepakojumā</t>
  </si>
  <si>
    <r>
      <rPr>
        <b/>
        <u val="single"/>
        <sz val="10"/>
        <color indexed="8"/>
        <rFont val="Arial"/>
        <family val="2"/>
      </rPr>
      <t>Produkts atbilst NPKS vai BL prasībām.</t>
    </r>
    <r>
      <rPr>
        <sz val="10"/>
        <color indexed="8"/>
        <rFont val="Arial"/>
        <family val="2"/>
      </rPr>
      <t xml:space="preserve"> Dažādu ziedu, šķidrs, viskozs, daļēji vai pilnībā kristalizējies, veidam  raksturīga  krāsa, garša un smarža, bez rūgšanas pazīmēm, nesatur organiskas un neorganiskas vielas, kas nav raksturīgas tā sastāvam, bez pievienotām pārtikas sastāvdaļām vai piedevām,nav ģenētiski modificēts, nesatur ģenētiski modificētus organismus un nesastāv no tiem. </t>
    </r>
  </si>
  <si>
    <t>p615113</t>
  </si>
  <si>
    <t>Avokado</t>
  </si>
  <si>
    <t>Veseli, nebojāti, tīri, nogatavojušies, bez plankumiem, mīkstuma bojājumiem, kauliņš  atdalās no mīkstuma,  nav ģenētiski modificēti, nesatur ģenētiski modificētus organismus un nesastāv no tiem.</t>
  </si>
  <si>
    <r>
      <t>Produkts atbilst NPKS vai BL prasībām.</t>
    </r>
    <r>
      <rPr>
        <b/>
        <sz val="10"/>
        <color indexed="8"/>
        <rFont val="Arial"/>
        <family val="2"/>
      </rPr>
      <t xml:space="preserve"> </t>
    </r>
    <r>
      <rPr>
        <sz val="10"/>
        <color indexed="8"/>
        <rFont val="Arial"/>
        <family val="2"/>
      </rPr>
      <t xml:space="preserve">Smalki sašķērēti, kraukšķīgi, vienmērīgu skābumu (var būt ar ķimenēm un/vai burkānu skaidiņām), krāsa gaiši dzeltena, sula dzidra vai viegli duļķaina. Bez sveškermeņiem,nesatur ģenētiski modificētus organismus, nesastāv no tiem un nav no tiem ražoti, nesatur aromatizētājus un pārtikas piedevas- krāsvielas, garšas pastiprinātājus, konservantus un saldinātājus. </t>
    </r>
  </si>
  <si>
    <t>Gurķi veseli, nosacīti vienādi pēc izmēra, 6-10 cm gari, gurķu pildījums ne mazāk kā 50%, tīri, bez mehāniskiem bojājumiem, ar raksturīgu marinētu gurķu smaržu, diļļu un garšaugu piegaršu,  kraukšķīgi, marināde dzidra, konservants etiķskābe vai etiķis,  nesatur ģenētiski modificētus organismus, nesastāv no tiem un nav no tiem ražoti, nesatur mākslīgos aromatizētājus un pārtikas piedevas- krāsvielas, garšas pastiprinātājus, konservantus, saldinātājus.</t>
  </si>
  <si>
    <t>Nosacīti vienādi pēc izmēra un gatavības pakāpes,  bez mizas, ar saglabātu šķirnei raksturīgo izskatu, krāsu un konsistenci, tomātu pildījums ne mazāk kā 60%, bez pārtikas piedevām, nesatur ģenētiski modificētus organismus, nesastāv no tiem un nav no tiem ražoti, nesatur mākslīgos aromatizētājus un pārtikas piedevas- krāsvielas, garšas pastiprinātājus, konservantus, saldinātājus.</t>
  </si>
  <si>
    <t>Skaidiņās sarīvētas vienmērīga izmēra un vienas gatavības pakāpes bietes, pildījumā vismaz 60% biešu, dabīgā krāsā, saldeni skābas,marināde dzidra, konservants etiķskābe vai etiķis, bez nosēdumiem un svešiem  piemaisījumiem, var būt ar ķimenēm,  nesatur ģenētiski modificētus organismus, nesastāv no tiem un nav no tiem ražoti,  nesatur aromatizētājus un pārtikas piedevas- krāsvielas, garšas pastiprinātājus, konservantus, saldinātājus.</t>
  </si>
  <si>
    <t xml:space="preserve">Ne mazāk kā 3 veidu, piemēram, ābolu, upeņu,  jāņogu,  u.c. Nebojāts, slēgts iepakojums, no dažādiem augļiem un ogām, izmantotajiem augļiem un ogām  raksturīga garša, smarža un krāsa, bez pelējuma, svešām smaržām un/vai garšām, bez svešķermeņiem, nesatur ģenētiski modificētus organismus, nesastāv no tiem un nav no tiem ražoti, nesatur aromatizētājus un pārtikas piedevas- krāsvielas, garšas pastiprinātājus, konservantus, saldinātājus. </t>
  </si>
  <si>
    <t xml:space="preserve">Ne mazāk kā 2 veidu. Nebojāts, slēgts iepakojums, no dažādiem augļiem un ogām vai to koncentrāta, izmantotajiem augļiem un ogām  raksturīga garša, smarža un krāsa, bez pelējuma, svešām smaržām un/vai garšām, bez svešķermeņiem,  nesatur ģenētiski modificētus organismus, nesastāv no tiem un nav no tiem ražoti, nesatur aromatizētājus un pārtikas piedevas- krāsvielas, garšas pastiprinātājus, konservantus, saldinātājus. </t>
  </si>
  <si>
    <t>Ne mazāk kā 3 veidu, piemēram, ābolu-ķiršu, dzērveņu, plūmju   u.c. Nebojāts, slēgts iepakojums, no dažādiem augļiem un ogām, izmantotajiem augļiem vai ogām raksturīga garša, smarža un krāsa, bez pelējuma, svešām smaržām un/vai garšām, bez svešķermeņiem,  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</si>
  <si>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t>Vismaz 3 veidu, piemēram, plūmju, jāņogu, zemeņu, upeņu, ķiršu u.c. Plūmju, ķiršu kompots - bez kauliņiem. Ogas vismaz 40 % no kopējās kompota masas, cukura sīrups dzidrs, ogas veselas, nesašķīdušas, ogām raksturīga krāsa, aromāts un garša,  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</si>
  <si>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r>
      <rPr>
        <b/>
        <u val="single"/>
        <sz val="10"/>
        <color indexed="8"/>
        <rFont val="Arial"/>
        <family val="2"/>
      </rPr>
      <t>Produkts atbilst NPKS prasībām</t>
    </r>
    <r>
      <rPr>
        <u val="single"/>
        <sz val="10"/>
        <color indexed="8"/>
        <rFont val="Arial"/>
        <family val="2"/>
      </rPr>
      <t xml:space="preserve">. </t>
    </r>
    <r>
      <rPr>
        <sz val="10"/>
        <color indexed="8"/>
        <rFont val="Arial"/>
        <family val="2"/>
      </rPr>
      <t>Produktam raksturīga smarža un krāsa, bez svešām smaržām un/vai garšām, sasmalcināti, birstoši, sausi, bez kaitēkļiem vai to izraisītiem bojājumiem, pelējumiem un svešķermeņiem, nav ģenētiski modificēti, nesatur ģenētiski modificētus organismus un  nesastāv no tiem.</t>
    </r>
  </si>
  <si>
    <t>0,5 - 1kg iepakojumā</t>
  </si>
  <si>
    <r>
      <rPr>
        <b/>
        <u val="single"/>
        <sz val="10"/>
        <color indexed="8"/>
        <rFont val="Arial"/>
        <family val="2"/>
      </rPr>
      <t>Produkts atbilst NPKS prasībām</t>
    </r>
    <r>
      <rPr>
        <u val="single"/>
        <sz val="10"/>
        <color indexed="8"/>
        <rFont val="Arial"/>
        <family val="2"/>
      </rPr>
      <t>.</t>
    </r>
    <r>
      <rPr>
        <sz val="10"/>
        <color indexed="8"/>
        <rFont val="Arial"/>
        <family val="2"/>
      </rPr>
      <t>Birstoša, sausa, raksturīga garša un smarža, bez sasmakuma, pelējuma un svešām garšām un/vai smaržām, bez kaitēkļiem vai to izraisītiem bojājumiem un piemaisījumiem, nav ģenētiski modificētā, nesatur ģenētiski modificētus organismus un nesastāv no tiem.</t>
    </r>
  </si>
  <si>
    <r>
      <rPr>
        <b/>
        <u val="single"/>
        <sz val="10"/>
        <color indexed="8"/>
        <rFont val="Arial"/>
        <family val="2"/>
      </rPr>
      <t>Produkts atbilst NPKS prasībām</t>
    </r>
    <r>
      <rPr>
        <u val="single"/>
        <sz val="10"/>
        <color indexed="8"/>
        <rFont val="Arial"/>
        <family val="2"/>
      </rPr>
      <t>.</t>
    </r>
    <r>
      <rPr>
        <sz val="10"/>
        <color indexed="8"/>
        <rFont val="Arial"/>
        <family val="2"/>
      </rPr>
      <t xml:space="preserve"> Birstošas, sausas, veselo kodoliņu saturs ne mazāk kā 99%, vienmērīga lieluma, raksturīga garša un smarža, pelējuma un svešām garšām un/vai smaržām, bez kaitēkļiem vai to izraisītiem bojājumiem un piemaisījumiem, nav ģenētiski modificēti, nesatur ģenētiski modificētus organismus un nesastāv no tiem.</t>
    </r>
  </si>
  <si>
    <t xml:space="preserve">p613014.1.1 </t>
  </si>
  <si>
    <r>
      <rPr>
        <b/>
        <u val="single"/>
        <sz val="10"/>
        <color indexed="8"/>
        <rFont val="Arial"/>
        <family val="2"/>
      </rPr>
      <t>Produkts atbilst NPKS prasībām</t>
    </r>
    <r>
      <rPr>
        <sz val="10"/>
        <color indexed="8"/>
        <rFont val="Arial"/>
        <family val="2"/>
      </rPr>
      <t>.Birstošas,sausas, vienmērīga lieluma, raksturīga garša un smarža, bez sasmakuma, pelējuma un svešām garšām un/vai smaržām, bez kaitēkļiem vai to izraisītiem bojājumiem un piemaisījumiem, nav ģenētiski modificēti, nesatur ģenētiski modificētus organismus un nesastāv no tiem .</t>
    </r>
  </si>
  <si>
    <t xml:space="preserve">0,4 - 1,2 kg iepakojumā </t>
  </si>
  <si>
    <r>
      <rPr>
        <b/>
        <u val="single"/>
        <sz val="10"/>
        <color indexed="8"/>
        <rFont val="Arial"/>
        <family val="2"/>
      </rPr>
      <t>Produkts atbilst NPKS prasībām</t>
    </r>
    <r>
      <rPr>
        <u val="single"/>
        <sz val="10"/>
        <color indexed="8"/>
        <rFont val="Arial"/>
        <family val="2"/>
      </rPr>
      <t>.</t>
    </r>
    <r>
      <rPr>
        <sz val="10"/>
        <color indexed="8"/>
        <rFont val="Arial"/>
        <family val="2"/>
      </rPr>
      <t>Birstoši, sausi, veselo kodoliņu saturs ne mazāk kā 99%, vienmērīga lieluma, raksturīgu garšu un smaržu, bez sasmakuma, pelējuma un svešām garšām un/vai smaržām, bez kaitēkļiem vai to izraisītiem bojājumiem un piemaisījumiem, nav ģenētiski modificēti, nesatur ģenētiski modificētus organismus un nesastāv no tiem.</t>
    </r>
  </si>
  <si>
    <r>
      <rPr>
        <b/>
        <u val="single"/>
        <sz val="10"/>
        <color indexed="8"/>
        <rFont val="Arial"/>
        <family val="2"/>
      </rPr>
      <t>Produkts atbilst NPKS prasībām</t>
    </r>
    <r>
      <rPr>
        <u val="single"/>
        <sz val="10"/>
        <color indexed="8"/>
        <rFont val="Arial"/>
        <family val="2"/>
      </rPr>
      <t>.</t>
    </r>
    <r>
      <rPr>
        <sz val="10"/>
        <color indexed="8"/>
        <rFont val="Arial"/>
        <family val="2"/>
      </rPr>
      <t xml:space="preserve"> Tauku saturs siera sausnā ne mazāk kā 20%, ar ķimenēm, nogatavināts, raksturīgu garšu un smaržu,  nebojāts, bez pelējuma, bez svešām smaržām un/vai garšām, nesatur ģenētiski modificētus organismus, nesastāv no tiem un nav no tiem ražoti, nesatur mākslīgos aromatizētājus un pārtikas piedevas - garšas pastiprinātājus, konservantus, saldinātājus un krāsvielas, izņemot ES Regulas Nr. 1333/2008 II pielikumā C daļā II grupā minētās.</t>
    </r>
  </si>
  <si>
    <t>Raudzēts piena produkts, satur acidofīlās un/vai bifidumbaktērijas, ar augļu vai ogu piedevām, tauku saturs līdz 2%,receklis izjaukts, konsistence viendabīga visā masā, garša tīra, pienskāba, nesatur ģenētiski modificētus organismus, nesastāv no tiem un nav no tiem ražoti, nesatur mākslīgos aromatizētājus un pārtikas piedevas - garšas pastiprinātājus, konservantus, saldinātājus un krāsvielas, izņemot ES Regulas Nr. 1333/2008 II pielikumā C daļā II grupā minētās.</t>
  </si>
  <si>
    <t>Atdzesētas vistas filejas bez ādas,  bez krūšu kaula, bāli gaiša,  vienmērīga barojuma pakāpes, vienāda lieluma, gluda, nesaspiesta, ar svaigai vistas gaļai raksturīgu aromātu, nav ģenētiski modificēta, nesatur ģenētiski modificētus organismus un nesastāv no tiem.</t>
  </si>
  <si>
    <t>Elastīga konsistence, nebojātā apvalkā, ar izteiktu garšvielu aromātu un garšu; satur vismaz 70% vistas gaļas, nesatur mākslīgos aromatizētājus, pārtikas piedevas - garšas pastiprinātājus, krāsvielas un nitritus, nesatur mehāniski atdalītu gaļu un izejvielas, kas ražotas no ģenētiski modificētiem organismiem; nesatur sojas pupas un to produktus; satur sāli mazāk par 1,25 g uz 100 g gaļas produkta.</t>
  </si>
  <si>
    <r>
      <t xml:space="preserve"> Produkts atbilst LPIA vai BL prasībām.</t>
    </r>
    <r>
      <rPr>
        <sz val="10"/>
        <color indexed="8"/>
        <rFont val="Arial"/>
        <family val="2"/>
      </rPr>
      <t xml:space="preserve"> Veseli, nebojāti, tīri, 6-7 cm diametrā, bez jebkādiem redzamiem svešķermeņiem,  kaitēkļiem un to izraisītiem bojājumiem, bez lieka virsmas mitruma, bez svešas smaržas un/ vai garšas, ar nobrieduša augļa garšu, mīksti, sulīgi, aromātiski, saldi vai saldskābi; nav ģenētiski modificēti, nesatur ģenētiski modificētus organismus un nesastāv no tiem.</t>
    </r>
  </si>
  <si>
    <t>p616001.1.1</t>
  </si>
  <si>
    <t>Sagriezta,  vienmērīgas šķēles. Gatavota no pilngraudu, rupjajiem  rudzu miltiem. Svaiga, vienmērīgi un labi izcepta, ar plānu, nesadegušu garoziņu un porainu mīkstumu, nesaspiesta, nedeformēta, bez pelējuma un svešām piegaršām. Satur vismaz 6 g šķiedrvielu uz 100 g produkta. Nesatur ģenētiski modificētus organismus, nesastāv no tiem un nav no tiem ražoti, nesatur daļēji hidrogenētus augu taukus, nesatur mākslīgos aromatizētājus un pārtikas piedevas - garšas pastiprinātājus, konservantus un saldinātājus, krāsvielas, izņemot ES Regulas Nr. 1333/2008 II pielikumā C daļā II grupā minētās.</t>
  </si>
  <si>
    <t>0,7 – 1,0 kg  iepakojumā</t>
  </si>
  <si>
    <t>Sagriezta,  vienmērīgas šķēles. Svaiga, vienmērīgi un labi izcepta, ar plānu, nesadegušu garoziņu un porainu mīkstumu, nesaspiesta, nedeformēta, bez pelējuma un svešām piegaršām. Nesatur pienu. Nesatur ģenētiski modificētus organismus, nesastāv no tiem un nav no tiem ražoti, nesatur daļēji hidrogenētus augu taukus, nesatur mākslīgos aromatizētājus un pārtikas piedevas - garšas pastiprinātājus, konservantus, saldinātājus un krāsvielas, izņemot ES Regulas Nr. 1333/2008 II pielikumā C daļā II grupā minētās.</t>
  </si>
  <si>
    <t>Kēkss no a/l kviešu miltiem,  ar piedevām (piemēram, rozīnes, žāvēti augļi, rieksti), nesatur daļēji hidrogenētus augu taukus,  nesatur mākslīgos aromatizētājus un pārtikas piedevas - garšas pastiprinātājus, konservantus, saldinātājus un krāsvielas, izņemot ES Regulas Nr. 1333/2008 II pielikumā C daļā II grupā minētās.</t>
  </si>
  <si>
    <t>Bez laktozes,  ar augļu/ogu  piedevām, ar  tauku saturu  1,2-3 %. Nesatur laktozi, glutēnu. Produkts fasēts atbilstoši higiēnas prasībām, nebojātā ražotāja iepakojumā.</t>
  </si>
  <si>
    <t>2.pielikums atklāta konkursa "Pārtikas produktu piegāde Rīgas pilsētas izglītības iestādēm" nolikumam ID RD IKSD 2019/24</t>
  </si>
  <si>
    <r>
      <t xml:space="preserve">Piedāvātās preces summa EUR bez PVN par apjomu 12  mēnešiemRīgas </t>
    </r>
    <r>
      <rPr>
        <b/>
        <sz val="10"/>
        <color indexed="8"/>
        <rFont val="Arial"/>
        <family val="2"/>
      </rPr>
      <t>Bolderājas pirmskolas izglītības iestāde</t>
    </r>
    <r>
      <rPr>
        <sz val="10"/>
        <color indexed="8"/>
        <rFont val="Arial"/>
        <family val="2"/>
      </rPr>
      <t xml:space="preserve">  </t>
    </r>
  </si>
  <si>
    <t>5. iepirkuma daļa. Piens un piena produkti 1.iestāžu grupai</t>
  </si>
  <si>
    <r>
      <rPr>
        <sz val="10"/>
        <color indexed="8"/>
        <rFont val="Arial"/>
        <family val="2"/>
      </rPr>
      <t xml:space="preserve">2.
Plānotais apjoms 12  mēnešiem </t>
    </r>
    <r>
      <rPr>
        <b/>
        <sz val="10"/>
        <color indexed="8"/>
        <rFont val="Arial"/>
        <family val="2"/>
      </rPr>
      <t>154. PII</t>
    </r>
  </si>
  <si>
    <r>
      <t xml:space="preserve">2.
Plānotais apjoms 12  mēnešiem </t>
    </r>
    <r>
      <rPr>
        <b/>
        <sz val="10"/>
        <color indexed="8"/>
        <rFont val="Arial"/>
        <family val="2"/>
      </rPr>
      <t>229.PII</t>
    </r>
  </si>
  <si>
    <r>
      <t xml:space="preserve">2.
Plānotais apjoms 12  mēnešiem  </t>
    </r>
    <r>
      <rPr>
        <b/>
        <sz val="10"/>
        <color indexed="8"/>
        <rFont val="Arial"/>
        <family val="2"/>
      </rPr>
      <t>254.PII</t>
    </r>
  </si>
  <si>
    <r>
      <rPr>
        <sz val="10"/>
        <color indexed="8"/>
        <rFont val="Arial"/>
        <family val="2"/>
      </rPr>
      <t>2.
Plānotais apjoms 12  mēnešiem</t>
    </r>
    <r>
      <rPr>
        <b/>
        <sz val="10"/>
        <color indexed="8"/>
        <rFont val="Arial"/>
        <family val="2"/>
      </rPr>
      <t xml:space="preserve"> 270. PII</t>
    </r>
  </si>
  <si>
    <r>
      <rPr>
        <sz val="10"/>
        <color indexed="8"/>
        <rFont val="Arial"/>
        <family val="2"/>
      </rPr>
      <t xml:space="preserve">2.
Plānotais apjoms 12  mēnešiem </t>
    </r>
    <r>
      <rPr>
        <b/>
        <sz val="10"/>
        <color indexed="8"/>
        <rFont val="Arial"/>
        <family val="2"/>
      </rPr>
      <t>PII Domino</t>
    </r>
  </si>
  <si>
    <r>
      <rPr>
        <sz val="10"/>
        <color indexed="8"/>
        <rFont val="Arial"/>
        <family val="2"/>
      </rPr>
      <t>2.
Plānotais apjoms 12  mēnešiem</t>
    </r>
    <r>
      <rPr>
        <b/>
        <sz val="10"/>
        <color indexed="8"/>
        <rFont val="Arial"/>
        <family val="2"/>
      </rPr>
      <t xml:space="preserve"> 231.PII</t>
    </r>
  </si>
  <si>
    <r>
      <t xml:space="preserve">Piedāvātās preces summa EUR bez PVN par apjomu 12  mēnešiem </t>
    </r>
    <r>
      <rPr>
        <b/>
        <sz val="10"/>
        <color indexed="8"/>
        <rFont val="Arial"/>
        <family val="2"/>
      </rPr>
      <t>154. PII</t>
    </r>
  </si>
  <si>
    <r>
      <t>Piedāvātās preces summa EUR bez PVN par apjomu 12  mēnešiem</t>
    </r>
    <r>
      <rPr>
        <b/>
        <sz val="10"/>
        <color indexed="8"/>
        <rFont val="Arial"/>
        <family val="2"/>
      </rPr>
      <t xml:space="preserve"> 229.PII
</t>
    </r>
  </si>
  <si>
    <r>
      <t>Piedāvātās preces summa EUR bez PVN par apjomu 12  mēnešiem</t>
    </r>
    <r>
      <rPr>
        <b/>
        <sz val="10"/>
        <color indexed="8"/>
        <rFont val="Arial"/>
        <family val="2"/>
      </rPr>
      <t xml:space="preserve"> 254.PII</t>
    </r>
  </si>
  <si>
    <r>
      <t>Piedāvātās preces summa EUR bez PVN par apjomu 12  mēnešiem</t>
    </r>
    <r>
      <rPr>
        <b/>
        <sz val="10"/>
        <color indexed="8"/>
        <rFont val="Arial"/>
        <family val="2"/>
      </rPr>
      <t xml:space="preserve"> 
270.PII
</t>
    </r>
  </si>
  <si>
    <r>
      <t>Piedāvātās preces summa EUR bez PVN par apjomu 12  mēnešiem</t>
    </r>
    <r>
      <rPr>
        <b/>
        <sz val="10"/>
        <color indexed="8"/>
        <rFont val="Arial"/>
        <family val="2"/>
      </rPr>
      <t xml:space="preserve"> 
PII Domino
</t>
    </r>
  </si>
  <si>
    <r>
      <t>Piedāvātās preces summa EUR bez PVN par apjomu 12  mēnešiem</t>
    </r>
    <r>
      <rPr>
        <b/>
        <sz val="10"/>
        <color indexed="8"/>
        <rFont val="Arial"/>
        <family val="2"/>
      </rPr>
      <t xml:space="preserve"> 
231.PII
</t>
    </r>
  </si>
  <si>
    <t>6.iepirkuma daļa. Svaigi atdzesēta cūkgaļa, subprodukti un svaigi atdzesēta liellopu gaļa 1.iestāžu grupai</t>
  </si>
  <si>
    <t>7.iepirkuma daļa. Lauku platībās audzēti dārzeņi un sakņaugi, segtās platībās audzēti dārzeņi un garšaugi,  svaigi kartupeļi   1.iestāžu grupai</t>
  </si>
  <si>
    <t>8.iepirkuma daļa. Bakalejas produkti, saldēti produkti, olas, biškopības produkti, dienvidu reģionu svaigie augļi un ogas, konservētie un skābētie dārzeņi, sulas, ievārījumi un kompoti, graudaugi, pākšaugi un to produkti,  sieri un piena pārstrādes saliktie produkti, svaigi atdzesēta putnu gaļa, gaļas pārstrādes produkti, cīsiņi un desas,  zivis kā akvakultūras produkti,  reģiona svaigie augļi un ogas,maize, konditoreja un rūpnieciski ražotie saldumi un citas preces  1.iestāžu grupai</t>
  </si>
  <si>
    <t>9. iepirkuma daļa. Piens un piena produkti 1.iestāžu grupai</t>
  </si>
  <si>
    <r>
      <rPr>
        <sz val="10"/>
        <color indexed="8"/>
        <rFont val="Arial"/>
        <family val="2"/>
      </rPr>
      <t xml:space="preserve">3.
Plānotais apjoms 12  mēnešiem </t>
    </r>
    <r>
      <rPr>
        <b/>
        <sz val="10"/>
        <color indexed="8"/>
        <rFont val="Arial"/>
        <family val="2"/>
      </rPr>
      <t xml:space="preserve">66.PII </t>
    </r>
  </si>
  <si>
    <r>
      <t xml:space="preserve">3.
Plānotais apjoms 12  mēnešiem </t>
    </r>
    <r>
      <rPr>
        <b/>
        <sz val="10"/>
        <color indexed="8"/>
        <rFont val="Arial"/>
        <family val="2"/>
      </rPr>
      <t xml:space="preserve"> PII Jumis</t>
    </r>
  </si>
  <si>
    <r>
      <rPr>
        <sz val="10"/>
        <color indexed="8"/>
        <rFont val="Arial"/>
        <family val="2"/>
      </rPr>
      <t>3.
Plānotais apjoms 12  mēnešiem</t>
    </r>
    <r>
      <rPr>
        <b/>
        <sz val="10"/>
        <color indexed="8"/>
        <rFont val="Arial"/>
        <family val="2"/>
      </rPr>
      <t xml:space="preserve"> 252.PII </t>
    </r>
  </si>
  <si>
    <r>
      <t xml:space="preserve">3.
Plānotais apjoms 12 mēnešiem </t>
    </r>
    <r>
      <rPr>
        <b/>
        <sz val="10"/>
        <color indexed="8"/>
        <rFont val="Arial"/>
        <family val="2"/>
      </rPr>
      <t xml:space="preserve">94.PII </t>
    </r>
  </si>
  <si>
    <r>
      <t xml:space="preserve">3.
Plānotais apjoms 12 mēnešiem </t>
    </r>
    <r>
      <rPr>
        <b/>
        <sz val="10"/>
        <color indexed="8"/>
        <rFont val="Arial"/>
        <family val="2"/>
      </rPr>
      <t>PII Zīļuks</t>
    </r>
  </si>
  <si>
    <r>
      <t xml:space="preserve">3.
Plānotais apjoms 12 mēnešiem </t>
    </r>
    <r>
      <rPr>
        <b/>
        <sz val="10"/>
        <color indexed="8"/>
        <rFont val="Arial"/>
        <family val="2"/>
      </rPr>
      <t>Rīgas 5.pamatskola - attīstības centrs Slāvu iela 19</t>
    </r>
  </si>
  <si>
    <r>
      <t xml:space="preserve">3.
Plānotais apjoms 12 mēnešiem </t>
    </r>
    <r>
      <rPr>
        <b/>
        <sz val="10"/>
        <color indexed="8"/>
        <rFont val="Arial"/>
        <family val="2"/>
      </rPr>
      <t>Rīgas 5.pamatskola - attīstības centrs Brīvības gatve 384A</t>
    </r>
  </si>
  <si>
    <r>
      <t>3.
Plānotais apjoms 12  mēnešiem</t>
    </r>
    <r>
      <rPr>
        <b/>
        <sz val="10"/>
        <color indexed="8"/>
        <rFont val="Arial"/>
        <family val="2"/>
      </rPr>
      <t xml:space="preserve"> 49. PII</t>
    </r>
  </si>
  <si>
    <r>
      <t>Piedāvātās preces summa EUR bez PVN par apjomu 12  mēnešiem</t>
    </r>
    <r>
      <rPr>
        <b/>
        <sz val="10"/>
        <color indexed="8"/>
        <rFont val="Arial"/>
        <family val="2"/>
      </rPr>
      <t xml:space="preserve"> 
66.PII </t>
    </r>
  </si>
  <si>
    <r>
      <t>Piedāvātās preces summa EUR bez PVN par apjomu 12  mēnešiem</t>
    </r>
    <r>
      <rPr>
        <b/>
        <sz val="10"/>
        <color indexed="8"/>
        <rFont val="Arial"/>
        <family val="2"/>
      </rPr>
      <t xml:space="preserve"> 
PII Jumis</t>
    </r>
  </si>
  <si>
    <r>
      <t>Piedāvātās preces summa EUR bez PVN par apjomu 12  mēnešiem</t>
    </r>
    <r>
      <rPr>
        <b/>
        <sz val="10"/>
        <color indexed="8"/>
        <rFont val="Arial"/>
        <family val="2"/>
      </rPr>
      <t xml:space="preserve"> 
252.PII 
</t>
    </r>
  </si>
  <si>
    <r>
      <t>Piedāvātās preces summa EUR bez PVN par apjomu 12  mēnešiem</t>
    </r>
    <r>
      <rPr>
        <b/>
        <sz val="10"/>
        <color indexed="8"/>
        <rFont val="Arial"/>
        <family val="2"/>
      </rPr>
      <t xml:space="preserve"> 
94.PII
</t>
    </r>
  </si>
  <si>
    <r>
      <t>Piedāvātās preces summa EUR bez PVN par apjomu 12  mēnešiem</t>
    </r>
    <r>
      <rPr>
        <b/>
        <sz val="10"/>
        <color indexed="8"/>
        <rFont val="Arial"/>
        <family val="2"/>
      </rPr>
      <t xml:space="preserve"> 
PII Zīļuks
</t>
    </r>
  </si>
  <si>
    <r>
      <t>Piedāvātās preces summa EUR bez PVN par apjomu 12  mēnešiem</t>
    </r>
    <r>
      <rPr>
        <b/>
        <sz val="10"/>
        <color indexed="8"/>
        <rFont val="Arial"/>
        <family val="2"/>
      </rPr>
      <t xml:space="preserve"> 
5.pamatskola - attīstības centrs Slāvu iela 19
</t>
    </r>
  </si>
  <si>
    <r>
      <t>Piedāvātās preces summa EUR bez PVN par apjomu 12  mēnešiem</t>
    </r>
    <r>
      <rPr>
        <b/>
        <sz val="10"/>
        <color indexed="8"/>
        <rFont val="Arial"/>
        <family val="2"/>
      </rPr>
      <t xml:space="preserve"> 
5.pamatskola - attīstības centrs Brīvības gatve 384A
</t>
    </r>
  </si>
  <si>
    <r>
      <t xml:space="preserve">Piedāvātās preces summa EUR bez PVN par apjomu 12  mēnešiem 
</t>
    </r>
    <r>
      <rPr>
        <b/>
        <sz val="10"/>
        <color indexed="8"/>
        <rFont val="Arial"/>
        <family val="2"/>
      </rPr>
      <t>49.PII</t>
    </r>
  </si>
  <si>
    <t>21=7x20</t>
  </si>
  <si>
    <t>22=8x20</t>
  </si>
  <si>
    <t>23=9x20</t>
  </si>
  <si>
    <t>24=10x20</t>
  </si>
  <si>
    <t>25=11x20</t>
  </si>
  <si>
    <t>26=12x20</t>
  </si>
  <si>
    <t>27=13x20</t>
  </si>
  <si>
    <t>28=14x20</t>
  </si>
  <si>
    <t>29=15x20</t>
  </si>
  <si>
    <t>10.iepirkuma daļa. Svaigi atdzesēta cūkgaļa, subprodukti un svaigi atdzesēta liellopu gaļa 1.iestāžu grupai</t>
  </si>
  <si>
    <t>11.iepirkuma daļa. Lauku platībās audzēti dārzeņi un sakņaugi, segtās platībās audzēti dārzeņi un garšaugi,  svaigi kartupeļi   1.iestāžu grupai</t>
  </si>
  <si>
    <t>12.iepirkuma daļa. Bakalejas produkti, saldēti produkti, olas, biškopības produkti, dienvidu reģionu svaigie augļi un ogas, konservētie un skābētie dārzeņi, sulas, ievārījumi un kompoti, graudaugi, pākšaugi un to produkti,  sieri un piena pārstrādes saliktie produkti, svaigi atdzesēta putnu gaļa, gaļas pārstrādes produkti, cīsiņi un desas,  zivis kā akvakultūras produkti,  reģiona svaigie augļi un ogas,maize, konditoreja un rūpnieciski ražotie saldumi un citas preces  1.iestāžu grupai</t>
  </si>
  <si>
    <r>
      <t xml:space="preserve">1.
</t>
    </r>
    <r>
      <rPr>
        <sz val="10"/>
        <color indexed="8"/>
        <rFont val="Arial"/>
        <family val="2"/>
      </rPr>
      <t>Plānotais apjoms 12 mēnešiem</t>
    </r>
    <r>
      <rPr>
        <b/>
        <sz val="10"/>
        <color indexed="8"/>
        <rFont val="Arial"/>
        <family val="2"/>
      </rPr>
      <t xml:space="preserve"> Rīgas Bolderājas pirmskolas izglītības iestāde </t>
    </r>
  </si>
  <si>
    <t>Summa kopā (12 mēnešiem), EUR bez PVN</t>
  </si>
  <si>
    <t>Summa kopā (36 mēnešiem), EUR bez PVN</t>
  </si>
  <si>
    <t>Piedāvātās preces kopsumma EUR bez PVN par apjomu 36  mēnešiem  PII grupai kopā</t>
  </si>
  <si>
    <t>21=8x20</t>
  </si>
  <si>
    <t>22=9x20</t>
  </si>
  <si>
    <t>24=11x20</t>
  </si>
  <si>
    <t>23=10x20</t>
  </si>
  <si>
    <t>25=12x20</t>
  </si>
  <si>
    <t>26=13x20</t>
  </si>
  <si>
    <t>27=14x20</t>
  </si>
  <si>
    <t>28=15x20</t>
  </si>
  <si>
    <t>29=28x3(gadiem)</t>
  </si>
  <si>
    <t>Summa kopā(12 mēnešiem), EUR bez PVN</t>
  </si>
  <si>
    <t>Summa kopā(36 mēnešiem), EUR bez PVN</t>
  </si>
  <si>
    <t>Piedāvātās preces kopsumma EUR bez PVN par apjomu 36 mēnešiem  PII grupai kopā</t>
  </si>
  <si>
    <t>19=7x18</t>
  </si>
  <si>
    <t>20=8x18</t>
  </si>
  <si>
    <t>21=9x18</t>
  </si>
  <si>
    <t>22=10x18</t>
  </si>
  <si>
    <t>23=11x18</t>
  </si>
  <si>
    <t>24=12x18</t>
  </si>
  <si>
    <t>25=13x18</t>
  </si>
  <si>
    <t>26=25x3(gadiem)</t>
  </si>
  <si>
    <t>30=29x3(gadiem)</t>
  </si>
  <si>
    <t>p610001.7</t>
  </si>
  <si>
    <t>Elastīgas konsistences, nebojātā dabīgā vai ēdamā kolagēna apvalkā, vai bez apvalka,  ar izteiktu garšvielu aromātu un garšu; satur vismaz 70% gaļas, nesatur mākslīgos aromatizētājus,  pārtikas piedevas - garšas pastiprinātājus, krāsvielas un nitrītus, nesatur mehāniski atdalītu gaļu un izejvielas, kas ražotas no ģenētiski modificētiem organismiem, nesatur  sojas pupas un to produktus, nesatur augu izcelsmes un hidrolizētas dzīvnieku izcelmes olbaltumvielas. Satur sāli mazāk par 1,25 g uz 100  g gaļas produkta.</t>
  </si>
  <si>
    <t>Brūno rīsu galetes</t>
  </si>
  <si>
    <t>No neslīpētiem brūnajiem rīsiem, raksturīga forma, garša un smarža, nesalūzušas, nesatur ģenētiski modificētus organismus, nesastāv no tiem un nav no tiem ražoti,nesatur daļēji hidrogenētus augu taukus, nesatur mākslīgos aromatizētājus un pārtikas piedevas - garšas pastiprinātājus, konservantus un saldinātājus, krāsvielas, izņemot ES Regulas Nr. 1333/2008 II pielikumā C daļā II grupā minētās.</t>
  </si>
  <si>
    <t>Rieksti, lazdu, lobīti</t>
  </si>
  <si>
    <t>Valrieksti, lobīti</t>
  </si>
  <si>
    <t>0,014 -  0,1 kg iepakojumā</t>
  </si>
  <si>
    <t>Sausi, tīri, sastāv no pētersīļu lapām, bez kātiem, ar izteiktu smaržu un garšu, nebojāti, bez piemaisījumiem, nav ģenētiski modificēti, nesatur ģenētiski modificētus organismus un nesastāv no tiem,nesatur mākslīgos aromatizētājus un pārtikas piedevas - garšas pastiprinātājus, konservantus un saldinātājus, krāsvielas, izņemot ES Regulas Nr. 1333/2008 II pielikumā C daļā II grupā minētās.</t>
  </si>
  <si>
    <t>Plūmes, žāvētas, bez kauliņiem</t>
  </si>
  <si>
    <t>Rozīnes, bez kauliņiem</t>
  </si>
  <si>
    <t>Bez kauliņiem, tīras, nebojātas, ar plūmēm raksturīgu formu, garšu, aromātu un krāsu, bez piemaisījumiem un kaitēkļiem vai to radītiem bojājumiem, nepārkaltētas, vienmērīga lieluma, nav ģenētiski modificēti, nesatur ģenētiski modificētus organismus, nesatur mākslīgos aromatizētājus un pārtikas piedevas - garšas pastiprinātājus, konservantus un saldinātājus, krāsvielas, izņemot ES Regulas Nr. 1333/2008 II pielikumā C daļā II grupā minētās.</t>
  </si>
  <si>
    <t>0,1 - 0,5 kg iepakojumā</t>
  </si>
  <si>
    <t>Tēja no žāvētu auglu un/vai ogu gabaliņiem</t>
  </si>
  <si>
    <t>Beramā tēja, augu daļas nav saberztas tējas putekļos, tējas sastāvā ir  žāvēti augļi un/vai ogas (piemēram, āboli, avenes, meža zemenes, ķirši,  mežrozītes), var būt arī žāvēti ziedi.  Tēja pēc pagatavošanas ir smaržīga, ar tajā esošiem augiem raksturīgo krāsu un aromātu. Tēja 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</si>
  <si>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t>Augu daļas nav saberztas tējas putekļos, pēc pagatavošanas ir smaržīga,  piemīt izmantoto tējas augu (piemēram, piparmētru lapu, meža aveņu lapu, meža zemeņu lapu, kliņģerīšu ziedu, kumelīšu ziedu u.c.) krāsa un aromāts,  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</si>
  <si>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t>0,1- 0,5 kg iepakojumā</t>
  </si>
  <si>
    <t>0,12 - 0,4 kg iepakojumā</t>
  </si>
  <si>
    <t xml:space="preserve">Ķirši, žāvēti, bez kauliņiem </t>
  </si>
  <si>
    <t>Garšvielu maisījums</t>
  </si>
  <si>
    <r>
      <rPr>
        <b/>
        <u val="single"/>
        <sz val="10"/>
        <rFont val="Arial"/>
        <family val="2"/>
      </rPr>
      <t>Produkts atbilst NPKS prasībām.</t>
    </r>
    <r>
      <rPr>
        <sz val="10"/>
        <rFont val="Arial"/>
        <family val="2"/>
      </rPr>
      <t>Svaigas, tīras  "A" kategorijas "L" vai "M" izmēra olas ar nebojātu, tīru čaumalu, bez plankumiem un ieplaisājuma pazīmēm, olai raksturīga forma, čaumalas biezums un krāsojums</t>
    </r>
  </si>
  <si>
    <t>0,5 - 5 kg 
spainīšos un/vai stikla burkās</t>
  </si>
  <si>
    <t xml:space="preserve">Ne mazāk kā 5 veidu, piemēram, apelsīnu, ābolu, plūmju, vīnogu, upeņu u.c. Nebojāts, slēgts iepakojums, no dažādiem augļiem un ogām vai to koncentrāta, izmantotajiem augļiem un ogām  raksturīga garša, smarža un krāsa, bez pelējuma, svešām smaržām un/vai garšām, bez svešķermeņiem,  nesatur ģenētiski modificētus organismus, nesastāv no tiem un nav no tiem ražoti, nesatur aromatizētājus un pārtikas piedevas- krāsvielas, garšas pastiprinātājus, konservantus, saldinātājus. </t>
  </si>
  <si>
    <t>Pilngraudu auzu pārslas</t>
  </si>
  <si>
    <t>Tauku saturs sausnā  29-68%, klasiskais, bez piedevām, siera virsma tīra, spīdīga, konsistence – maiga, viegli smērējama, viendabīga, nesatur ģenētiski modificētus organismus, nesastāv no tiem un nav no tiem ražoti,  nesatur mākslīgos aromatizētājus un pārtikas piedevas - garšas pastiprinātājus, konservantus, saldinātājus un  krāsvielas, izņemot ES Regulas Nr. 1333/2008 II pielikumā C daļā II grupā minētās.</t>
  </si>
  <si>
    <t>Raudzēts piena produkts Lakto (ar augļu vai ogu piedevām)</t>
  </si>
  <si>
    <t>Rudzu pilngraudu maize</t>
  </si>
  <si>
    <t>2,5 - 3,0 kg iepakojumā</t>
  </si>
  <si>
    <t>Rīsu dzēriens</t>
  </si>
  <si>
    <t>p613017</t>
  </si>
  <si>
    <t>Mandeļu dzēriens</t>
  </si>
  <si>
    <t>0,2-1,0 l  iepakojumā</t>
  </si>
  <si>
    <t>Sausi, tīri, sastāva no pētersīļu lapām, bez kātiem, ar izteiktu smaržu un garšu, nebojāti, bez piemaisījumiem, nav ģenētiski modificēti, nesatur ģenētiski modificētus organismus un nesastāv no tiem,nesatur mākslīgos aromatizētājus un pārtikas piedevas - garšas pastiprinātājus, konservantus un saldinātājus, krāsvielas, izņemot ES Regulas Nr. 1333/2008 II pielikumā C daļā II grupā minētās.</t>
  </si>
  <si>
    <t>Tēja no žāvētu auglu un/vai ogu gabaliniem</t>
  </si>
  <si>
    <t>0,1 - 1 kg iepakojumā</t>
  </si>
  <si>
    <t xml:space="preserve">0,7- 1,5 l stikla burkās </t>
  </si>
  <si>
    <t xml:space="preserve">Elastīgas konsistences,  nebojātā dabīgā  vai ēdamā kolagēna apvalkā, vai bez apvalka, ar izteiktu garšu; satur vismaz 70% gaļas, nesatur mākslīgos aromatizētājus, pārtikas piedevas - garšas pastiprinātājus, krāsvielas un nitrītus, nesatur   mehāniski atdalītu gaļu un izejvelas, kas ražotas no ģenētiski modificētiem organismiem, nesatur  sojas pupas un to produktus, nesatur augu izcelsmes un hidrolizētas dzīvnieku izcelmes olbaltumvielas. Satur  sāli mazāk par 1,25 g uz 100  g gaļas produkta. </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</si>
</sst>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Ls&quot;\ #,##0;\-&quot;Ls&quot;\ #,##0"/>
    <numFmt numFmtId="187" formatCode="&quot;Ls&quot;\ #,##0;[Red]\-&quot;Ls&quot;\ #,##0"/>
    <numFmt numFmtId="188" formatCode="&quot;Ls&quot;\ #,##0.00;\-&quot;Ls&quot;\ #,##0.00"/>
    <numFmt numFmtId="189" formatCode="&quot;Ls&quot;\ #,##0.00;[Red]\-&quot;Ls&quot;\ #,##0.00"/>
    <numFmt numFmtId="190" formatCode="_-&quot;Ls&quot;\ * #,##0_-;\-&quot;Ls&quot;\ * #,##0_-;_-&quot;Ls&quot;\ * &quot;-&quot;_-;_-@_-"/>
    <numFmt numFmtId="191" formatCode="_-&quot;Ls&quot;\ * #,##0.00_-;\-&quot;Ls&quot;\ * #,##0.00_-;_-&quot;Ls&quot;\ * &quot;-&quot;??_-;_-@_-"/>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quot;Jā&quot;;&quot;Jā&quot;;&quot;Nē&quot;"/>
    <numFmt numFmtId="197" formatCode="&quot;Patiess&quot;;&quot;Patiess&quot;;&quot;Aplams&quot;"/>
    <numFmt numFmtId="198" formatCode="&quot;Ieslēgts&quot;;&quot;Ieslēgts&quot;;&quot;Izslēgts&quot;"/>
    <numFmt numFmtId="199" formatCode="[$€-2]\ #\ ##,000_);[Red]\([$€-2]\ #\ ##,000\)"/>
  </numFmts>
  <fonts count="63">
    <font>
      <sz val="11"/>
      <color theme="1"/>
      <name val="Calibri"/>
      <family val="2"/>
    </font>
    <font>
      <sz val="11"/>
      <color indexed="8"/>
      <name val="Calibri"/>
      <family val="2"/>
    </font>
    <font>
      <b/>
      <sz val="10"/>
      <color indexed="8"/>
      <name val="Arial"/>
      <family val="2"/>
    </font>
    <font>
      <sz val="10"/>
      <color indexed="8"/>
      <name val="Arial"/>
      <family val="2"/>
    </font>
    <font>
      <sz val="11"/>
      <color indexed="8"/>
      <name val="Tahoma"/>
      <family val="2"/>
    </font>
    <font>
      <b/>
      <sz val="18"/>
      <color indexed="8"/>
      <name val="Times New Roman"/>
      <family val="1"/>
    </font>
    <font>
      <b/>
      <sz val="14"/>
      <color indexed="8"/>
      <name val="Arial"/>
      <family val="2"/>
    </font>
    <font>
      <b/>
      <sz val="10"/>
      <name val="Arial"/>
      <family val="2"/>
    </font>
    <font>
      <sz val="10"/>
      <name val="Arial"/>
      <family val="2"/>
    </font>
    <font>
      <sz val="10"/>
      <color indexed="8"/>
      <name val="Times New Roman"/>
      <family val="1"/>
    </font>
    <font>
      <b/>
      <sz val="14"/>
      <color indexed="8"/>
      <name val="Times New Roman"/>
      <family val="1"/>
    </font>
    <font>
      <b/>
      <u val="single"/>
      <sz val="10"/>
      <name val="Arial"/>
      <family val="2"/>
    </font>
    <font>
      <i/>
      <sz val="10"/>
      <name val="Arial"/>
      <family val="2"/>
    </font>
    <font>
      <u val="single"/>
      <sz val="10"/>
      <name val="Arial"/>
      <family val="2"/>
    </font>
    <font>
      <b/>
      <sz val="16"/>
      <color indexed="8"/>
      <name val="Arial"/>
      <family val="2"/>
    </font>
    <font>
      <b/>
      <u val="single"/>
      <sz val="10"/>
      <color indexed="8"/>
      <name val="Arial"/>
      <family val="2"/>
    </font>
    <font>
      <u val="single"/>
      <sz val="10"/>
      <color indexed="8"/>
      <name val="Arial"/>
      <family val="2"/>
    </font>
    <font>
      <b/>
      <sz val="12"/>
      <color indexed="8"/>
      <name val="Arial"/>
      <family val="2"/>
    </font>
    <font>
      <sz val="11"/>
      <color indexed="8"/>
      <name val="Arial"/>
      <family val="2"/>
    </font>
    <font>
      <b/>
      <sz val="16"/>
      <name val="Arial"/>
      <family val="2"/>
    </font>
    <font>
      <sz val="11"/>
      <color indexed="9"/>
      <name val="Calibri"/>
      <family val="2"/>
    </font>
    <font>
      <b/>
      <sz val="11"/>
      <color indexed="52"/>
      <name val="Calibri"/>
      <family val="2"/>
    </font>
    <font>
      <sz val="11"/>
      <color indexed="10"/>
      <name val="Calibri"/>
      <family val="2"/>
    </font>
    <font>
      <u val="single"/>
      <sz val="11"/>
      <color indexed="12"/>
      <name val="Calibri"/>
      <family val="2"/>
    </font>
    <font>
      <sz val="11"/>
      <color indexed="62"/>
      <name val="Calibri"/>
      <family val="2"/>
    </font>
    <font>
      <u val="single"/>
      <sz val="11"/>
      <color indexed="20"/>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b/>
      <sz val="18"/>
      <color indexed="56"/>
      <name val="Cambria"/>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0"/>
      <color indexed="10"/>
      <name val="Arial"/>
      <family val="2"/>
    </font>
    <font>
      <sz val="11"/>
      <color theme="0"/>
      <name val="Calibri"/>
      <family val="2"/>
    </font>
    <font>
      <b/>
      <sz val="11"/>
      <color rgb="FFFA7D00"/>
      <name val="Calibri"/>
      <family val="2"/>
    </font>
    <font>
      <sz val="11"/>
      <color rgb="FFFF0000"/>
      <name val="Calibri"/>
      <family val="2"/>
    </font>
    <font>
      <u val="single"/>
      <sz val="11"/>
      <color theme="10"/>
      <name val="Calibri"/>
      <family val="2"/>
    </font>
    <font>
      <sz val="11"/>
      <color rgb="FF3F3F76"/>
      <name val="Calibri"/>
      <family val="2"/>
    </font>
    <font>
      <u val="single"/>
      <sz val="11"/>
      <color theme="11"/>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0"/>
      <color theme="1"/>
      <name val="Arial"/>
      <family val="2"/>
    </font>
    <font>
      <sz val="11"/>
      <color theme="1"/>
      <name val="Arial"/>
      <family val="2"/>
    </font>
    <font>
      <b/>
      <u val="single"/>
      <sz val="10"/>
      <color theme="1"/>
      <name val="Arial"/>
      <family val="2"/>
    </font>
    <font>
      <b/>
      <sz val="10"/>
      <color theme="1"/>
      <name val="Arial"/>
      <family val="2"/>
    </font>
    <font>
      <sz val="10"/>
      <color rgb="FFFF0000"/>
      <name val="Arial"/>
      <family val="2"/>
    </font>
    <font>
      <sz val="11"/>
      <color theme="1"/>
      <name val="Tahoma"/>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46"/>
        <bgColor indexed="64"/>
      </patternFill>
    </fill>
    <fill>
      <patternFill patternType="solid">
        <fgColor indexed="31"/>
        <bgColor indexed="64"/>
      </patternFill>
    </fill>
    <fill>
      <patternFill patternType="solid">
        <fgColor indexed="43"/>
        <bgColor indexed="64"/>
      </patternFill>
    </fill>
    <fill>
      <patternFill patternType="solid">
        <fgColor rgb="FFFFFF99"/>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indexed="22"/>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medium"/>
      <top style="medium"/>
      <bottom style="medium"/>
    </border>
    <border>
      <left style="thin"/>
      <right style="thin"/>
      <top style="thin"/>
      <bottom style="thin"/>
    </border>
    <border>
      <left style="medium"/>
      <right style="thin"/>
      <top style="medium"/>
      <bottom style="medium"/>
    </border>
    <border>
      <left/>
      <right/>
      <top style="medium"/>
      <bottom style="medium"/>
    </border>
    <border>
      <left style="thin"/>
      <right style="medium"/>
      <top style="medium"/>
      <bottom style="medium"/>
    </border>
    <border>
      <left style="thin"/>
      <right style="thin"/>
      <top style="medium"/>
      <bottom style="medium"/>
    </border>
    <border>
      <left style="thin"/>
      <right style="thin"/>
      <top/>
      <bottom style="thin"/>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right style="thin"/>
      <top style="thin"/>
      <bottom style="thin"/>
    </border>
    <border>
      <left style="thin"/>
      <right/>
      <top/>
      <bottom style="thin"/>
    </border>
    <border>
      <left style="thin"/>
      <right/>
      <top style="thin"/>
      <bottom style="thin"/>
    </border>
    <border>
      <left/>
      <right style="thin"/>
      <top/>
      <bottom style="thin"/>
    </border>
    <border>
      <left style="medium"/>
      <right style="medium"/>
      <top style="medium"/>
      <bottom style="thin"/>
    </border>
    <border>
      <left style="medium"/>
      <right style="medium"/>
      <top/>
      <bottom style="thin"/>
    </border>
    <border>
      <left style="medium"/>
      <right style="medium"/>
      <top style="thin"/>
      <bottom style="thin"/>
    </border>
    <border>
      <left style="thin"/>
      <right style="thin"/>
      <top style="thin"/>
      <bottom/>
    </border>
    <border>
      <left style="thin"/>
      <right/>
      <top style="medium"/>
      <bottom style="medium"/>
    </border>
    <border>
      <left style="medium"/>
      <right/>
      <top style="medium"/>
      <bottom style="medium"/>
    </border>
    <border>
      <left style="thin"/>
      <right/>
      <top style="thin"/>
      <bottom/>
    </border>
    <border>
      <left style="thin"/>
      <right style="thin"/>
      <top/>
      <bottom/>
    </border>
    <border>
      <left style="medium"/>
      <right style="medium"/>
      <top style="thin"/>
      <bottom>
        <color indexed="63"/>
      </bottom>
    </border>
    <border>
      <left/>
      <right style="thin"/>
      <top style="medium"/>
      <bottom style="medium"/>
    </border>
    <border>
      <left style="medium"/>
      <right style="thin"/>
      <top>
        <color indexed="63"/>
      </top>
      <bottom style="thin"/>
    </border>
    <border>
      <left style="thin"/>
      <right/>
      <top/>
      <bottom/>
    </border>
    <border>
      <left style="medium"/>
      <right style="medium"/>
      <top/>
      <bottom>
        <color indexed="63"/>
      </bottom>
    </border>
    <border>
      <left/>
      <right style="thin"/>
      <top style="thin"/>
      <bottom>
        <color indexed="63"/>
      </bottom>
    </border>
    <border>
      <left style="medium"/>
      <right style="medium"/>
      <top style="thin"/>
      <bottom style="medium"/>
    </border>
    <border>
      <left style="medium"/>
      <right style="medium"/>
      <top style="medium"/>
      <bottom>
        <color indexed="63"/>
      </bottom>
    </border>
    <border>
      <left style="thin">
        <color indexed="8"/>
      </left>
      <right style="thin">
        <color indexed="8"/>
      </right>
      <top style="thin">
        <color indexed="8"/>
      </top>
      <bottom/>
    </border>
    <border>
      <left style="medium"/>
      <right style="thin"/>
      <top>
        <color indexed="63"/>
      </top>
      <bottom style="medium"/>
    </border>
    <border>
      <left style="thin"/>
      <right/>
      <top>
        <color indexed="63"/>
      </top>
      <bottom style="medium"/>
    </border>
    <border>
      <left style="medium"/>
      <right style="medium"/>
      <top>
        <color indexed="63"/>
      </top>
      <bottom style="medium"/>
    </border>
    <border>
      <left style="thin"/>
      <right style="thin"/>
      <top style="thin"/>
      <bottom style="medium"/>
    </border>
    <border>
      <left/>
      <right style="medium"/>
      <top style="medium"/>
      <bottom style="medium"/>
    </border>
    <border>
      <left style="thin"/>
      <right style="thin"/>
      <top>
        <color indexed="63"/>
      </top>
      <bottom style="medium"/>
    </border>
    <border>
      <left style="medium"/>
      <right/>
      <top style="medium"/>
      <bottom/>
    </border>
    <border>
      <left/>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right style="thin"/>
      <top>
        <color indexed="63"/>
      </top>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1" borderId="1" applyNumberFormat="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4" fillId="0" borderId="0" applyNumberFormat="0" applyFill="0" applyBorder="0" applyAlignment="0" applyProtection="0"/>
    <xf numFmtId="0" fontId="45" fillId="20"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6" fillId="0" borderId="3" applyNumberFormat="0" applyFill="0" applyAlignment="0" applyProtection="0"/>
    <xf numFmtId="0" fontId="47" fillId="28" borderId="0" applyNumberFormat="0" applyBorder="0" applyAlignment="0" applyProtection="0"/>
    <xf numFmtId="0" fontId="48" fillId="29" borderId="0" applyNumberFormat="0" applyBorder="0" applyAlignment="0" applyProtection="0"/>
    <xf numFmtId="0" fontId="0" fillId="0" borderId="0">
      <alignment/>
      <protection/>
    </xf>
    <xf numFmtId="0" fontId="49" fillId="0" borderId="0" applyNumberFormat="0" applyFill="0" applyBorder="0" applyAlignment="0" applyProtection="0"/>
    <xf numFmtId="0" fontId="1" fillId="0" borderId="0">
      <alignment/>
      <protection/>
    </xf>
    <xf numFmtId="0" fontId="50" fillId="0" borderId="0" applyNumberFormat="0" applyFill="0" applyBorder="0" applyAlignment="0" applyProtection="0"/>
    <xf numFmtId="0" fontId="51"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52" fillId="0" borderId="6" applyNumberFormat="0" applyFill="0" applyAlignment="0" applyProtection="0"/>
    <xf numFmtId="0" fontId="53" fillId="32"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0" borderId="9" applyNumberFormat="0" applyFill="0" applyAlignment="0" applyProtection="0"/>
    <xf numFmtId="0" fontId="56" fillId="0" borderId="0" applyNumberFormat="0" applyFill="0" applyBorder="0" applyAlignment="0" applyProtection="0"/>
    <xf numFmtId="0" fontId="8" fillId="0" borderId="0">
      <alignment/>
      <protection/>
    </xf>
  </cellStyleXfs>
  <cellXfs count="429">
    <xf numFmtId="0" fontId="0" fillId="0" borderId="0" xfId="0" applyFont="1" applyAlignment="1">
      <alignment/>
    </xf>
    <xf numFmtId="0" fontId="2" fillId="0" borderId="0" xfId="0" applyFont="1" applyFill="1" applyBorder="1" applyAlignment="1">
      <alignment horizontal="center"/>
    </xf>
    <xf numFmtId="0" fontId="3" fillId="0" borderId="0" xfId="0" applyFont="1" applyFill="1" applyBorder="1" applyAlignment="1">
      <alignment/>
    </xf>
    <xf numFmtId="0" fontId="3" fillId="0" borderId="0" xfId="0" applyNumberFormat="1" applyFont="1" applyFill="1" applyBorder="1" applyAlignment="1">
      <alignment/>
    </xf>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4" fillId="0" borderId="0" xfId="0" applyFont="1" applyFill="1" applyAlignment="1">
      <alignment/>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4" fillId="0" borderId="0" xfId="0" applyFont="1" applyFill="1" applyBorder="1" applyAlignment="1">
      <alignment/>
    </xf>
    <xf numFmtId="0" fontId="2" fillId="34" borderId="12" xfId="0" applyFont="1" applyFill="1" applyBorder="1" applyAlignment="1">
      <alignment horizontal="center" vertical="center" wrapText="1"/>
    </xf>
    <xf numFmtId="0" fontId="7" fillId="34" borderId="13" xfId="0" applyFont="1" applyFill="1" applyBorder="1" applyAlignment="1">
      <alignment horizontal="center" vertical="center" wrapText="1"/>
    </xf>
    <xf numFmtId="0" fontId="7" fillId="34" borderId="14" xfId="0" applyFont="1" applyFill="1" applyBorder="1" applyAlignment="1">
      <alignment horizontal="center" vertical="center" wrapText="1"/>
    </xf>
    <xf numFmtId="0" fontId="7" fillId="34" borderId="12" xfId="0" applyNumberFormat="1" applyFont="1" applyFill="1" applyBorder="1" applyAlignment="1">
      <alignment horizontal="center" vertical="center" wrapText="1"/>
    </xf>
    <xf numFmtId="0" fontId="7" fillId="34" borderId="15" xfId="0" applyFont="1" applyFill="1" applyBorder="1" applyAlignment="1">
      <alignment horizontal="center" vertical="center" wrapText="1"/>
    </xf>
    <xf numFmtId="0" fontId="7" fillId="34" borderId="15" xfId="65" applyFont="1" applyFill="1" applyBorder="1" applyAlignment="1">
      <alignment horizontal="center" vertical="center" wrapText="1"/>
      <protection/>
    </xf>
    <xf numFmtId="0" fontId="2" fillId="34" borderId="15" xfId="0" applyFont="1" applyFill="1" applyBorder="1" applyAlignment="1">
      <alignment horizontal="center" vertical="center" wrapText="1"/>
    </xf>
    <xf numFmtId="0" fontId="2" fillId="0" borderId="11" xfId="0" applyFont="1" applyFill="1" applyBorder="1" applyAlignment="1">
      <alignment horizontal="center"/>
    </xf>
    <xf numFmtId="49" fontId="8" fillId="0" borderId="11" xfId="0" applyNumberFormat="1" applyFont="1" applyFill="1" applyBorder="1" applyAlignment="1">
      <alignment horizontal="left" wrapText="1"/>
    </xf>
    <xf numFmtId="0" fontId="8" fillId="0" borderId="16" xfId="0" applyNumberFormat="1" applyFont="1" applyFill="1" applyBorder="1" applyAlignment="1">
      <alignment horizontal="left" wrapText="1"/>
    </xf>
    <xf numFmtId="49" fontId="8" fillId="0" borderId="16" xfId="65" applyNumberFormat="1" applyFont="1" applyFill="1" applyBorder="1" applyAlignment="1">
      <alignment horizontal="center" vertical="center"/>
      <protection/>
    </xf>
    <xf numFmtId="0" fontId="4" fillId="0" borderId="16" xfId="0" applyFont="1" applyFill="1" applyBorder="1" applyAlignment="1">
      <alignment/>
    </xf>
    <xf numFmtId="0" fontId="4" fillId="0" borderId="11" xfId="0" applyFont="1" applyFill="1" applyBorder="1" applyAlignment="1">
      <alignment/>
    </xf>
    <xf numFmtId="0" fontId="8" fillId="0" borderId="11" xfId="0" applyNumberFormat="1" applyFont="1" applyFill="1" applyBorder="1" applyAlignment="1">
      <alignment horizontal="left" wrapText="1"/>
    </xf>
    <xf numFmtId="49" fontId="8" fillId="0" borderId="11" xfId="65" applyNumberFormat="1" applyFont="1" applyFill="1" applyBorder="1" applyAlignment="1">
      <alignment horizontal="center" vertical="center"/>
      <protection/>
    </xf>
    <xf numFmtId="0" fontId="3" fillId="0" borderId="11" xfId="0" applyFont="1" applyFill="1" applyBorder="1" applyAlignment="1">
      <alignment horizontal="center" vertical="center"/>
    </xf>
    <xf numFmtId="0" fontId="2" fillId="0" borderId="0" xfId="0" applyFont="1" applyAlignment="1">
      <alignment horizontal="center"/>
    </xf>
    <xf numFmtId="0" fontId="4" fillId="0" borderId="17" xfId="0" applyFont="1" applyFill="1" applyBorder="1" applyAlignment="1">
      <alignment/>
    </xf>
    <xf numFmtId="0" fontId="4" fillId="0" borderId="18" xfId="0" applyFont="1" applyFill="1" applyBorder="1" applyAlignment="1">
      <alignment/>
    </xf>
    <xf numFmtId="0" fontId="2" fillId="0" borderId="19" xfId="0" applyFont="1" applyBorder="1" applyAlignment="1">
      <alignment horizontal="center"/>
    </xf>
    <xf numFmtId="0" fontId="3" fillId="0" borderId="20" xfId="0" applyFont="1" applyBorder="1" applyAlignment="1">
      <alignment/>
    </xf>
    <xf numFmtId="0" fontId="3" fillId="0" borderId="20" xfId="0" applyNumberFormat="1" applyFont="1" applyBorder="1" applyAlignment="1">
      <alignment/>
    </xf>
    <xf numFmtId="0" fontId="3" fillId="0" borderId="20" xfId="0" applyFont="1" applyBorder="1" applyAlignment="1">
      <alignment wrapText="1"/>
    </xf>
    <xf numFmtId="0" fontId="3" fillId="0" borderId="20" xfId="0" applyFont="1" applyBorder="1" applyAlignment="1">
      <alignment horizontal="center" vertical="center"/>
    </xf>
    <xf numFmtId="0" fontId="3" fillId="0" borderId="20" xfId="0" applyFont="1" applyFill="1" applyBorder="1" applyAlignment="1">
      <alignment horizontal="center" vertical="center"/>
    </xf>
    <xf numFmtId="0" fontId="4" fillId="0" borderId="20" xfId="0" applyFont="1" applyFill="1" applyBorder="1" applyAlignment="1">
      <alignment/>
    </xf>
    <xf numFmtId="0" fontId="4" fillId="0" borderId="21" xfId="0" applyFont="1" applyFill="1" applyBorder="1" applyAlignment="1">
      <alignment/>
    </xf>
    <xf numFmtId="49" fontId="8" fillId="0" borderId="0" xfId="0" applyNumberFormat="1" applyFont="1" applyFill="1" applyBorder="1" applyAlignment="1">
      <alignment horizontal="left"/>
    </xf>
    <xf numFmtId="49" fontId="8" fillId="0" borderId="0" xfId="0" applyNumberFormat="1" applyFont="1" applyFill="1" applyBorder="1" applyAlignment="1">
      <alignment horizontal="left" wrapText="1"/>
    </xf>
    <xf numFmtId="0" fontId="8" fillId="0" borderId="0" xfId="0" applyNumberFormat="1" applyFont="1" applyFill="1" applyBorder="1" applyAlignment="1">
      <alignment horizontal="left" wrapText="1"/>
    </xf>
    <xf numFmtId="49" fontId="8" fillId="0" borderId="0" xfId="65" applyNumberFormat="1" applyFont="1" applyFill="1" applyBorder="1" applyAlignment="1">
      <alignment horizontal="center" vertical="center"/>
      <protection/>
    </xf>
    <xf numFmtId="0" fontId="2" fillId="0" borderId="0" xfId="0" applyFont="1" applyFill="1" applyBorder="1" applyAlignment="1">
      <alignment horizontal="center" vertical="center"/>
    </xf>
    <xf numFmtId="0" fontId="3" fillId="0" borderId="0" xfId="0" applyFont="1" applyAlignment="1">
      <alignment/>
    </xf>
    <xf numFmtId="0" fontId="3" fillId="0" borderId="0" xfId="0" applyNumberFormat="1" applyFont="1" applyAlignment="1">
      <alignment/>
    </xf>
    <xf numFmtId="0" fontId="3" fillId="0" borderId="0" xfId="0" applyFont="1" applyAlignment="1">
      <alignment wrapText="1"/>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xf>
    <xf numFmtId="0" fontId="0" fillId="0" borderId="0" xfId="0" applyAlignment="1">
      <alignment/>
    </xf>
    <xf numFmtId="0" fontId="11" fillId="35" borderId="11" xfId="0" applyNumberFormat="1" applyFont="1" applyFill="1" applyBorder="1" applyAlignment="1">
      <alignment horizontal="left" wrapText="1"/>
    </xf>
    <xf numFmtId="49" fontId="8" fillId="35" borderId="11" xfId="65" applyNumberFormat="1" applyFont="1" applyFill="1" applyBorder="1" applyAlignment="1">
      <alignment horizontal="center" vertical="center"/>
      <protection/>
    </xf>
    <xf numFmtId="0" fontId="4" fillId="35" borderId="11" xfId="0" applyFont="1" applyFill="1" applyBorder="1" applyAlignment="1">
      <alignment/>
    </xf>
    <xf numFmtId="0" fontId="7" fillId="0" borderId="11" xfId="0" applyNumberFormat="1" applyFont="1" applyFill="1" applyBorder="1" applyAlignment="1">
      <alignment horizontal="left" wrapText="1"/>
    </xf>
    <xf numFmtId="0" fontId="4" fillId="0" borderId="22" xfId="0" applyFont="1" applyFill="1" applyBorder="1" applyAlignment="1">
      <alignment/>
    </xf>
    <xf numFmtId="49" fontId="8" fillId="0" borderId="11" xfId="0" applyNumberFormat="1" applyFont="1" applyFill="1" applyBorder="1" applyAlignment="1">
      <alignment horizontal="left" vertical="center" wrapText="1"/>
    </xf>
    <xf numFmtId="0" fontId="8" fillId="0" borderId="11" xfId="0" applyNumberFormat="1" applyFont="1" applyFill="1" applyBorder="1" applyAlignment="1">
      <alignment horizontal="left" vertical="center" wrapText="1"/>
    </xf>
    <xf numFmtId="49" fontId="8" fillId="0" borderId="11" xfId="0" applyNumberFormat="1" applyFont="1" applyFill="1" applyBorder="1" applyAlignment="1">
      <alignment horizontal="left"/>
    </xf>
    <xf numFmtId="49" fontId="8" fillId="36" borderId="11" xfId="65" applyNumberFormat="1" applyFont="1" applyFill="1" applyBorder="1" applyAlignment="1">
      <alignment horizontal="center" vertical="center"/>
      <protection/>
    </xf>
    <xf numFmtId="0" fontId="3" fillId="36" borderId="11" xfId="0" applyFont="1" applyFill="1" applyBorder="1" applyAlignment="1">
      <alignment horizontal="center" vertical="center"/>
    </xf>
    <xf numFmtId="0" fontId="4" fillId="36" borderId="11" xfId="0" applyFont="1" applyFill="1" applyBorder="1" applyAlignment="1">
      <alignment/>
    </xf>
    <xf numFmtId="49" fontId="8" fillId="0" borderId="16" xfId="0" applyNumberFormat="1" applyFont="1" applyFill="1" applyBorder="1" applyAlignment="1">
      <alignment horizontal="left" vertical="center" wrapText="1"/>
    </xf>
    <xf numFmtId="0" fontId="4" fillId="0" borderId="23" xfId="0" applyFont="1" applyFill="1" applyBorder="1" applyAlignment="1">
      <alignment/>
    </xf>
    <xf numFmtId="0" fontId="4" fillId="0" borderId="24" xfId="0" applyFont="1" applyFill="1" applyBorder="1" applyAlignment="1">
      <alignment/>
    </xf>
    <xf numFmtId="0" fontId="4" fillId="35" borderId="24" xfId="0" applyFont="1" applyFill="1" applyBorder="1" applyAlignment="1">
      <alignment/>
    </xf>
    <xf numFmtId="0" fontId="4" fillId="37" borderId="0" xfId="0" applyFont="1" applyFill="1" applyAlignment="1">
      <alignment/>
    </xf>
    <xf numFmtId="49" fontId="8" fillId="36" borderId="16" xfId="65" applyNumberFormat="1" applyFont="1" applyFill="1" applyBorder="1" applyAlignment="1">
      <alignment horizontal="center" vertical="center"/>
      <protection/>
    </xf>
    <xf numFmtId="0" fontId="0" fillId="11" borderId="13" xfId="0" applyFill="1" applyBorder="1" applyAlignment="1">
      <alignment vertical="center"/>
    </xf>
    <xf numFmtId="0" fontId="11" fillId="36" borderId="11" xfId="0" applyNumberFormat="1" applyFont="1" applyFill="1" applyBorder="1" applyAlignment="1">
      <alignment horizontal="left" wrapText="1"/>
    </xf>
    <xf numFmtId="0" fontId="9" fillId="36" borderId="11" xfId="0" applyFont="1" applyFill="1" applyBorder="1" applyAlignment="1">
      <alignment horizontal="center" vertical="center" wrapText="1"/>
    </xf>
    <xf numFmtId="0" fontId="3" fillId="36" borderId="11" xfId="0" applyFont="1" applyFill="1" applyBorder="1" applyAlignment="1">
      <alignment horizontal="center" vertical="center" wrapText="1"/>
    </xf>
    <xf numFmtId="0" fontId="4" fillId="36" borderId="16" xfId="0" applyFont="1" applyFill="1" applyBorder="1" applyAlignment="1">
      <alignment/>
    </xf>
    <xf numFmtId="0" fontId="4" fillId="36" borderId="23" xfId="0" applyFont="1" applyFill="1" applyBorder="1" applyAlignment="1">
      <alignment/>
    </xf>
    <xf numFmtId="0" fontId="4" fillId="36" borderId="24" xfId="0" applyFont="1" applyFill="1" applyBorder="1" applyAlignment="1">
      <alignment/>
    </xf>
    <xf numFmtId="0" fontId="4" fillId="36" borderId="22" xfId="0" applyFont="1" applyFill="1" applyBorder="1" applyAlignment="1">
      <alignment/>
    </xf>
    <xf numFmtId="0" fontId="4" fillId="36" borderId="25" xfId="0" applyFont="1" applyFill="1" applyBorder="1" applyAlignment="1">
      <alignment/>
    </xf>
    <xf numFmtId="0" fontId="2" fillId="36" borderId="26" xfId="0" applyFont="1" applyFill="1" applyBorder="1" applyAlignment="1">
      <alignment horizontal="center" vertical="center"/>
    </xf>
    <xf numFmtId="0" fontId="2" fillId="36" borderId="27" xfId="0" applyFont="1" applyFill="1" applyBorder="1" applyAlignment="1">
      <alignment horizontal="center" vertical="center"/>
    </xf>
    <xf numFmtId="0" fontId="14" fillId="0" borderId="27" xfId="0" applyFont="1" applyFill="1" applyBorder="1" applyAlignment="1">
      <alignment horizontal="center" vertical="center"/>
    </xf>
    <xf numFmtId="0" fontId="14" fillId="0" borderId="28" xfId="0" applyFont="1" applyFill="1" applyBorder="1" applyAlignment="1">
      <alignment horizontal="center" vertical="center"/>
    </xf>
    <xf numFmtId="0" fontId="14" fillId="36" borderId="28" xfId="0" applyFont="1" applyFill="1" applyBorder="1" applyAlignment="1">
      <alignment horizontal="center" vertical="center"/>
    </xf>
    <xf numFmtId="0" fontId="2" fillId="33" borderId="26" xfId="0" applyFont="1" applyFill="1" applyBorder="1" applyAlignment="1">
      <alignment horizontal="center" vertical="center"/>
    </xf>
    <xf numFmtId="0" fontId="2" fillId="33" borderId="27" xfId="0" applyFont="1" applyFill="1" applyBorder="1" applyAlignment="1">
      <alignment horizontal="center" vertical="center"/>
    </xf>
    <xf numFmtId="0" fontId="4" fillId="0" borderId="29" xfId="0" applyFont="1" applyFill="1" applyBorder="1" applyAlignment="1">
      <alignment/>
    </xf>
    <xf numFmtId="0" fontId="57" fillId="0" borderId="11" xfId="0" applyNumberFormat="1" applyFont="1" applyFill="1" applyBorder="1" applyAlignment="1">
      <alignment horizontal="left" wrapText="1"/>
    </xf>
    <xf numFmtId="0" fontId="57" fillId="0" borderId="11" xfId="0" applyNumberFormat="1" applyFont="1" applyFill="1" applyBorder="1" applyAlignment="1">
      <alignment horizontal="left" vertical="center" wrapText="1"/>
    </xf>
    <xf numFmtId="0" fontId="8" fillId="36" borderId="11" xfId="0" applyNumberFormat="1" applyFont="1" applyFill="1" applyBorder="1" applyAlignment="1">
      <alignment horizontal="left" wrapText="1"/>
    </xf>
    <xf numFmtId="0" fontId="57" fillId="36" borderId="11" xfId="0" applyNumberFormat="1" applyFont="1" applyFill="1" applyBorder="1" applyAlignment="1">
      <alignment horizontal="left" vertical="center" wrapText="1"/>
    </xf>
    <xf numFmtId="0" fontId="8" fillId="36" borderId="16" xfId="0" applyNumberFormat="1" applyFont="1" applyFill="1" applyBorder="1" applyAlignment="1">
      <alignment horizontal="left" wrapText="1"/>
    </xf>
    <xf numFmtId="0" fontId="2" fillId="13" borderId="10" xfId="0" applyFont="1" applyFill="1" applyBorder="1" applyAlignment="1">
      <alignment horizontal="center" vertical="top" wrapText="1"/>
    </xf>
    <xf numFmtId="0" fontId="3" fillId="13" borderId="12" xfId="0" applyFont="1" applyFill="1" applyBorder="1" applyAlignment="1">
      <alignment horizontal="center" vertical="center" wrapText="1"/>
    </xf>
    <xf numFmtId="0" fontId="2" fillId="10" borderId="12" xfId="0" applyFont="1" applyFill="1" applyBorder="1" applyAlignment="1">
      <alignment horizontal="center" vertical="center" wrapText="1"/>
    </xf>
    <xf numFmtId="0" fontId="7" fillId="10" borderId="13" xfId="0" applyFont="1" applyFill="1" applyBorder="1" applyAlignment="1">
      <alignment horizontal="center" vertical="center" wrapText="1"/>
    </xf>
    <xf numFmtId="0" fontId="7" fillId="10" borderId="30" xfId="0" applyFont="1" applyFill="1" applyBorder="1" applyAlignment="1">
      <alignment horizontal="center" vertical="center" wrapText="1"/>
    </xf>
    <xf numFmtId="0" fontId="7" fillId="10" borderId="30" xfId="0" applyNumberFormat="1" applyFont="1" applyFill="1" applyBorder="1" applyAlignment="1">
      <alignment horizontal="center" vertical="center" wrapText="1"/>
    </xf>
    <xf numFmtId="0" fontId="7" fillId="10" borderId="10" xfId="0" applyFont="1" applyFill="1" applyBorder="1" applyAlignment="1">
      <alignment horizontal="center" vertical="center" wrapText="1"/>
    </xf>
    <xf numFmtId="0" fontId="7" fillId="10" borderId="10" xfId="65" applyFont="1" applyFill="1" applyBorder="1" applyAlignment="1">
      <alignment horizontal="center" vertical="center" wrapText="1"/>
      <protection/>
    </xf>
    <xf numFmtId="0" fontId="2" fillId="38" borderId="31" xfId="0" applyFont="1" applyFill="1" applyBorder="1" applyAlignment="1">
      <alignment horizontal="center" vertical="center" wrapText="1"/>
    </xf>
    <xf numFmtId="0" fontId="4" fillId="0" borderId="32" xfId="0" applyFont="1" applyFill="1" applyBorder="1" applyAlignment="1">
      <alignment/>
    </xf>
    <xf numFmtId="0" fontId="2" fillId="34" borderId="33" xfId="0" applyFont="1" applyFill="1" applyBorder="1" applyAlignment="1">
      <alignment horizontal="center" vertical="center" wrapText="1"/>
    </xf>
    <xf numFmtId="0" fontId="4" fillId="0" borderId="26" xfId="0" applyFont="1" applyFill="1" applyBorder="1" applyAlignment="1">
      <alignment/>
    </xf>
    <xf numFmtId="0" fontId="4" fillId="0" borderId="28" xfId="0" applyFont="1" applyFill="1" applyBorder="1" applyAlignment="1">
      <alignment/>
    </xf>
    <xf numFmtId="0" fontId="4" fillId="0" borderId="34" xfId="0" applyFont="1" applyFill="1" applyBorder="1" applyAlignment="1">
      <alignment/>
    </xf>
    <xf numFmtId="0" fontId="4" fillId="36" borderId="26" xfId="0" applyFont="1" applyFill="1" applyBorder="1" applyAlignment="1">
      <alignment/>
    </xf>
    <xf numFmtId="0" fontId="4" fillId="36" borderId="27" xfId="0" applyFont="1" applyFill="1" applyBorder="1" applyAlignment="1">
      <alignment/>
    </xf>
    <xf numFmtId="0" fontId="4" fillId="36" borderId="28" xfId="0" applyFont="1" applyFill="1" applyBorder="1" applyAlignment="1">
      <alignment/>
    </xf>
    <xf numFmtId="49" fontId="7" fillId="36" borderId="11" xfId="0" applyNumberFormat="1" applyFont="1" applyFill="1" applyBorder="1" applyAlignment="1">
      <alignment horizontal="left" vertical="center" wrapText="1"/>
    </xf>
    <xf numFmtId="49" fontId="8" fillId="0" borderId="1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wrapText="1"/>
    </xf>
    <xf numFmtId="49" fontId="8" fillId="39" borderId="11" xfId="0" applyNumberFormat="1" applyFont="1" applyFill="1" applyBorder="1" applyAlignment="1">
      <alignment horizontal="left" vertical="center" wrapText="1"/>
    </xf>
    <xf numFmtId="0" fontId="57" fillId="39" borderId="11" xfId="0" applyNumberFormat="1" applyFont="1" applyFill="1" applyBorder="1" applyAlignment="1">
      <alignment horizontal="left" vertical="center" wrapText="1"/>
    </xf>
    <xf numFmtId="49" fontId="8" fillId="36" borderId="11" xfId="0" applyNumberFormat="1" applyFont="1" applyFill="1" applyBorder="1" applyAlignment="1">
      <alignment horizontal="center" vertical="center" wrapText="1"/>
    </xf>
    <xf numFmtId="0" fontId="2" fillId="0" borderId="24" xfId="0" applyFont="1" applyFill="1" applyBorder="1" applyAlignment="1">
      <alignment horizontal="center"/>
    </xf>
    <xf numFmtId="0" fontId="8" fillId="39" borderId="11" xfId="0" applyNumberFormat="1" applyFont="1" applyFill="1" applyBorder="1" applyAlignment="1">
      <alignment horizontal="left" wrapText="1"/>
    </xf>
    <xf numFmtId="0" fontId="57" fillId="39" borderId="11" xfId="0" applyFont="1" applyFill="1" applyBorder="1" applyAlignment="1">
      <alignment horizontal="center" vertical="center"/>
    </xf>
    <xf numFmtId="0" fontId="58" fillId="39" borderId="11" xfId="0" applyFont="1" applyFill="1" applyBorder="1" applyAlignment="1">
      <alignment horizontal="center" vertical="center"/>
    </xf>
    <xf numFmtId="0" fontId="57" fillId="39" borderId="23" xfId="0" applyFont="1" applyFill="1" applyBorder="1" applyAlignment="1">
      <alignment horizontal="center" vertical="center"/>
    </xf>
    <xf numFmtId="0" fontId="58" fillId="39" borderId="29" xfId="0" applyFont="1" applyFill="1" applyBorder="1" applyAlignment="1">
      <alignment horizontal="center" vertical="center"/>
    </xf>
    <xf numFmtId="49" fontId="57" fillId="0" borderId="11" xfId="65" applyNumberFormat="1" applyFont="1" applyFill="1" applyBorder="1" applyAlignment="1">
      <alignment horizontal="center" vertical="center"/>
      <protection/>
    </xf>
    <xf numFmtId="0" fontId="57" fillId="0" borderId="11" xfId="0" applyFont="1" applyFill="1" applyBorder="1" applyAlignment="1">
      <alignment horizontal="center" vertical="center"/>
    </xf>
    <xf numFmtId="0" fontId="58" fillId="0" borderId="11" xfId="0" applyFont="1" applyFill="1" applyBorder="1" applyAlignment="1">
      <alignment horizontal="center" vertical="center"/>
    </xf>
    <xf numFmtId="0" fontId="57" fillId="0" borderId="23" xfId="0" applyFont="1" applyFill="1" applyBorder="1" applyAlignment="1">
      <alignment horizontal="center" vertical="center"/>
    </xf>
    <xf numFmtId="49" fontId="57" fillId="35" borderId="11" xfId="65" applyNumberFormat="1" applyFont="1" applyFill="1" applyBorder="1" applyAlignment="1">
      <alignment horizontal="center" vertical="center"/>
      <protection/>
    </xf>
    <xf numFmtId="0" fontId="57" fillId="35" borderId="11" xfId="0" applyFont="1" applyFill="1" applyBorder="1" applyAlignment="1">
      <alignment horizontal="center" vertical="center"/>
    </xf>
    <xf numFmtId="0" fontId="58" fillId="36" borderId="11" xfId="0" applyFont="1" applyFill="1" applyBorder="1" applyAlignment="1">
      <alignment horizontal="center" vertical="center"/>
    </xf>
    <xf numFmtId="0" fontId="57" fillId="35" borderId="23" xfId="0" applyFont="1" applyFill="1" applyBorder="1" applyAlignment="1">
      <alignment horizontal="center" vertical="center"/>
    </xf>
    <xf numFmtId="49" fontId="57" fillId="0" borderId="24" xfId="65" applyNumberFormat="1" applyFont="1" applyFill="1" applyBorder="1" applyAlignment="1">
      <alignment horizontal="center" vertical="center"/>
      <protection/>
    </xf>
    <xf numFmtId="49" fontId="57" fillId="36" borderId="11" xfId="65" applyNumberFormat="1" applyFont="1" applyFill="1" applyBorder="1" applyAlignment="1">
      <alignment horizontal="center" vertical="center"/>
      <protection/>
    </xf>
    <xf numFmtId="0" fontId="57" fillId="36" borderId="11" xfId="0" applyFont="1" applyFill="1" applyBorder="1" applyAlignment="1">
      <alignment horizontal="center" vertical="center"/>
    </xf>
    <xf numFmtId="0" fontId="57" fillId="36" borderId="23" xfId="0" applyFont="1" applyFill="1" applyBorder="1" applyAlignment="1">
      <alignment horizontal="center" vertical="center"/>
    </xf>
    <xf numFmtId="0" fontId="57" fillId="39" borderId="24" xfId="0" applyFont="1" applyFill="1" applyBorder="1" applyAlignment="1">
      <alignment horizontal="center" vertical="center"/>
    </xf>
    <xf numFmtId="0" fontId="57" fillId="39" borderId="16" xfId="0" applyFont="1" applyFill="1" applyBorder="1" applyAlignment="1">
      <alignment horizontal="center" vertical="center"/>
    </xf>
    <xf numFmtId="0" fontId="57" fillId="36" borderId="16" xfId="0" applyFont="1" applyFill="1" applyBorder="1" applyAlignment="1">
      <alignment horizontal="center" vertical="center"/>
    </xf>
    <xf numFmtId="0" fontId="57" fillId="39" borderId="33" xfId="65" applyFont="1" applyFill="1" applyBorder="1" applyAlignment="1">
      <alignment horizontal="center" vertical="center" wrapText="1"/>
      <protection/>
    </xf>
    <xf numFmtId="0" fontId="57" fillId="39" borderId="33" xfId="0" applyFont="1" applyFill="1" applyBorder="1" applyAlignment="1">
      <alignment horizontal="center" vertical="center" wrapText="1"/>
    </xf>
    <xf numFmtId="0" fontId="57" fillId="39" borderId="11" xfId="0" applyFont="1" applyFill="1" applyBorder="1" applyAlignment="1">
      <alignment horizontal="center" vertical="center" wrapText="1"/>
    </xf>
    <xf numFmtId="0" fontId="57" fillId="0" borderId="29" xfId="0" applyFont="1" applyFill="1" applyBorder="1" applyAlignment="1">
      <alignment horizontal="center" vertical="center"/>
    </xf>
    <xf numFmtId="0" fontId="58" fillId="36" borderId="16" xfId="0" applyFont="1" applyFill="1" applyBorder="1" applyAlignment="1">
      <alignment horizontal="center" vertical="center"/>
    </xf>
    <xf numFmtId="0" fontId="8" fillId="39" borderId="11" xfId="0" applyFont="1" applyFill="1" applyBorder="1" applyAlignment="1">
      <alignment horizontal="center" vertical="center"/>
    </xf>
    <xf numFmtId="0" fontId="8" fillId="39" borderId="23" xfId="0" applyFont="1" applyFill="1" applyBorder="1" applyAlignment="1">
      <alignment horizontal="center" vertical="center"/>
    </xf>
    <xf numFmtId="49" fontId="57" fillId="39" borderId="29" xfId="0" applyNumberFormat="1" applyFont="1" applyFill="1" applyBorder="1" applyAlignment="1">
      <alignment horizontal="left" vertical="center" wrapText="1"/>
    </xf>
    <xf numFmtId="49" fontId="8" fillId="39" borderId="11" xfId="65" applyNumberFormat="1" applyFont="1" applyFill="1" applyBorder="1" applyAlignment="1">
      <alignment horizontal="center" vertical="center"/>
      <protection/>
    </xf>
    <xf numFmtId="0" fontId="57" fillId="39" borderId="29" xfId="0" applyFont="1" applyFill="1" applyBorder="1" applyAlignment="1">
      <alignment horizontal="center" vertical="center"/>
    </xf>
    <xf numFmtId="0" fontId="4" fillId="39" borderId="11" xfId="0" applyFont="1" applyFill="1" applyBorder="1" applyAlignment="1">
      <alignment/>
    </xf>
    <xf numFmtId="0" fontId="4" fillId="39" borderId="29" xfId="0" applyFont="1" applyFill="1" applyBorder="1" applyAlignment="1">
      <alignment/>
    </xf>
    <xf numFmtId="0" fontId="4" fillId="39" borderId="34" xfId="0" applyFont="1" applyFill="1" applyBorder="1" applyAlignment="1">
      <alignment/>
    </xf>
    <xf numFmtId="0" fontId="4" fillId="39" borderId="0" xfId="0" applyFont="1" applyFill="1" applyAlignment="1">
      <alignment/>
    </xf>
    <xf numFmtId="49" fontId="57" fillId="39" borderId="11" xfId="0" applyNumberFormat="1" applyFont="1" applyFill="1" applyBorder="1" applyAlignment="1">
      <alignment horizontal="left" vertical="center" wrapText="1"/>
    </xf>
    <xf numFmtId="49" fontId="8" fillId="39" borderId="22" xfId="65" applyNumberFormat="1" applyFont="1" applyFill="1" applyBorder="1" applyAlignment="1">
      <alignment horizontal="center" vertical="center"/>
      <protection/>
    </xf>
    <xf numFmtId="0" fontId="3" fillId="39" borderId="22" xfId="0" applyFont="1" applyFill="1" applyBorder="1" applyAlignment="1">
      <alignment horizontal="center" vertical="center"/>
    </xf>
    <xf numFmtId="0" fontId="3" fillId="39" borderId="25" xfId="0" applyFont="1" applyFill="1" applyBorder="1" applyAlignment="1">
      <alignment horizontal="center" vertical="center"/>
    </xf>
    <xf numFmtId="0" fontId="3" fillId="39" borderId="0" xfId="0" applyFont="1" applyFill="1" applyAlignment="1">
      <alignment horizontal="center" vertical="center"/>
    </xf>
    <xf numFmtId="0" fontId="4" fillId="39" borderId="24" xfId="0" applyFont="1" applyFill="1" applyBorder="1" applyAlignment="1">
      <alignment/>
    </xf>
    <xf numFmtId="0" fontId="4" fillId="39" borderId="28" xfId="0" applyFont="1" applyFill="1" applyBorder="1" applyAlignment="1">
      <alignment/>
    </xf>
    <xf numFmtId="0" fontId="4" fillId="39" borderId="0" xfId="0" applyFont="1" applyFill="1" applyBorder="1" applyAlignment="1">
      <alignment/>
    </xf>
    <xf numFmtId="49" fontId="8" fillId="39" borderId="11" xfId="0" applyNumberFormat="1" applyFont="1" applyFill="1" applyBorder="1" applyAlignment="1">
      <alignment horizontal="center" vertical="center" wrapText="1"/>
    </xf>
    <xf numFmtId="49" fontId="57" fillId="39" borderId="11" xfId="65" applyNumberFormat="1" applyFont="1" applyFill="1" applyBorder="1" applyAlignment="1">
      <alignment horizontal="center" vertical="center"/>
      <protection/>
    </xf>
    <xf numFmtId="49" fontId="57" fillId="39" borderId="24" xfId="65" applyNumberFormat="1" applyFont="1" applyFill="1" applyBorder="1" applyAlignment="1">
      <alignment horizontal="center" vertical="center"/>
      <protection/>
    </xf>
    <xf numFmtId="0" fontId="4" fillId="39" borderId="22" xfId="0" applyFont="1" applyFill="1" applyBorder="1" applyAlignment="1">
      <alignment/>
    </xf>
    <xf numFmtId="0" fontId="14" fillId="0" borderId="26" xfId="0" applyFont="1" applyFill="1" applyBorder="1" applyAlignment="1">
      <alignment horizontal="center" vertical="center"/>
    </xf>
    <xf numFmtId="0" fontId="14" fillId="36" borderId="27" xfId="0" applyFont="1" applyFill="1" applyBorder="1" applyAlignment="1">
      <alignment horizontal="center" vertical="center"/>
    </xf>
    <xf numFmtId="0" fontId="14" fillId="39" borderId="27" xfId="0" applyFont="1" applyFill="1" applyBorder="1" applyAlignment="1">
      <alignment horizontal="center" vertical="center"/>
    </xf>
    <xf numFmtId="0" fontId="14" fillId="39" borderId="28" xfId="0" applyFont="1" applyFill="1" applyBorder="1" applyAlignment="1">
      <alignment horizontal="center" vertical="center"/>
    </xf>
    <xf numFmtId="0" fontId="3" fillId="10" borderId="12" xfId="0" applyFont="1" applyFill="1" applyBorder="1" applyAlignment="1">
      <alignment horizontal="center" vertical="center" wrapText="1"/>
    </xf>
    <xf numFmtId="0" fontId="57" fillId="0" borderId="24" xfId="0" applyFont="1" applyFill="1" applyBorder="1" applyAlignment="1">
      <alignment horizontal="center" vertical="center"/>
    </xf>
    <xf numFmtId="49" fontId="57" fillId="0" borderId="23" xfId="65" applyNumberFormat="1" applyFont="1" applyFill="1" applyBorder="1" applyAlignment="1">
      <alignment horizontal="center" vertical="center"/>
      <protection/>
    </xf>
    <xf numFmtId="0" fontId="0" fillId="0" borderId="17" xfId="0" applyFill="1" applyBorder="1" applyAlignment="1">
      <alignment/>
    </xf>
    <xf numFmtId="0" fontId="17" fillId="39" borderId="0" xfId="0" applyFont="1" applyFill="1" applyAlignment="1">
      <alignment/>
    </xf>
    <xf numFmtId="0" fontId="3" fillId="39" borderId="0" xfId="0" applyNumberFormat="1" applyFont="1" applyFill="1" applyAlignment="1">
      <alignment/>
    </xf>
    <xf numFmtId="0" fontId="7" fillId="34" borderId="30" xfId="65" applyFont="1" applyFill="1" applyBorder="1" applyAlignment="1">
      <alignment horizontal="center" vertical="center" wrapText="1"/>
      <protection/>
    </xf>
    <xf numFmtId="0" fontId="7" fillId="34" borderId="10" xfId="65" applyFont="1" applyFill="1" applyBorder="1" applyAlignment="1">
      <alignment horizontal="center" vertical="center" wrapText="1"/>
      <protection/>
    </xf>
    <xf numFmtId="0" fontId="7" fillId="34" borderId="35" xfId="0" applyFont="1" applyFill="1" applyBorder="1" applyAlignment="1">
      <alignment horizontal="center" vertical="center" wrapText="1"/>
    </xf>
    <xf numFmtId="0" fontId="7" fillId="11" borderId="10" xfId="65" applyFont="1" applyFill="1" applyBorder="1" applyAlignment="1">
      <alignment horizontal="center" vertical="center" wrapText="1"/>
      <protection/>
    </xf>
    <xf numFmtId="0" fontId="4" fillId="0" borderId="36" xfId="0" applyFont="1" applyFill="1" applyBorder="1" applyAlignment="1">
      <alignment/>
    </xf>
    <xf numFmtId="0" fontId="4" fillId="0" borderId="10" xfId="0" applyFont="1" applyFill="1" applyBorder="1" applyAlignment="1">
      <alignment/>
    </xf>
    <xf numFmtId="0" fontId="57" fillId="39" borderId="37" xfId="0" applyFont="1" applyFill="1" applyBorder="1" applyAlignment="1">
      <alignment horizontal="center" vertical="center"/>
    </xf>
    <xf numFmtId="0" fontId="2" fillId="33" borderId="38" xfId="0" applyFont="1" applyFill="1" applyBorder="1" applyAlignment="1">
      <alignment horizontal="center" vertical="center"/>
    </xf>
    <xf numFmtId="0" fontId="14" fillId="39" borderId="34" xfId="0" applyFont="1" applyFill="1" applyBorder="1" applyAlignment="1">
      <alignment horizontal="center" vertical="center"/>
    </xf>
    <xf numFmtId="0" fontId="4" fillId="39" borderId="39" xfId="0" applyFont="1" applyFill="1" applyBorder="1" applyAlignment="1">
      <alignment/>
    </xf>
    <xf numFmtId="0" fontId="2" fillId="33" borderId="11" xfId="0" applyFont="1" applyFill="1" applyBorder="1" applyAlignment="1">
      <alignment horizontal="center" vertical="center"/>
    </xf>
    <xf numFmtId="0" fontId="14" fillId="0" borderId="11" xfId="0" applyFont="1" applyFill="1" applyBorder="1" applyAlignment="1">
      <alignment horizontal="center" vertical="center"/>
    </xf>
    <xf numFmtId="49" fontId="8" fillId="0" borderId="29" xfId="0" applyNumberFormat="1" applyFont="1" applyFill="1" applyBorder="1" applyAlignment="1">
      <alignment horizontal="left" vertical="center" wrapText="1"/>
    </xf>
    <xf numFmtId="0" fontId="8" fillId="0" borderId="29" xfId="0" applyNumberFormat="1" applyFont="1" applyFill="1" applyBorder="1" applyAlignment="1">
      <alignment horizontal="left" wrapText="1"/>
    </xf>
    <xf numFmtId="49" fontId="8" fillId="0" borderId="29" xfId="0" applyNumberFormat="1" applyFont="1" applyFill="1" applyBorder="1" applyAlignment="1">
      <alignment horizontal="center" vertical="center" wrapText="1"/>
    </xf>
    <xf numFmtId="49" fontId="8" fillId="0" borderId="29" xfId="65" applyNumberFormat="1" applyFont="1" applyFill="1" applyBorder="1" applyAlignment="1">
      <alignment horizontal="center" vertical="center"/>
      <protection/>
    </xf>
    <xf numFmtId="0" fontId="58" fillId="0" borderId="29" xfId="0" applyFont="1" applyFill="1" applyBorder="1" applyAlignment="1">
      <alignment horizontal="center" vertical="center"/>
    </xf>
    <xf numFmtId="0" fontId="57" fillId="0" borderId="37" xfId="0" applyFont="1" applyFill="1" applyBorder="1" applyAlignment="1">
      <alignment horizontal="center" vertical="center"/>
    </xf>
    <xf numFmtId="0" fontId="14" fillId="0" borderId="38" xfId="0" applyFont="1" applyFill="1" applyBorder="1" applyAlignment="1">
      <alignment horizontal="center" vertical="center"/>
    </xf>
    <xf numFmtId="0" fontId="4" fillId="0" borderId="39" xfId="0" applyFont="1" applyFill="1" applyBorder="1" applyAlignment="1">
      <alignment/>
    </xf>
    <xf numFmtId="0" fontId="18" fillId="0" borderId="11" xfId="0" applyFont="1" applyFill="1" applyBorder="1" applyAlignment="1">
      <alignment horizontal="center" vertical="center"/>
    </xf>
    <xf numFmtId="0" fontId="57" fillId="0" borderId="29" xfId="0" applyNumberFormat="1" applyFont="1" applyFill="1" applyBorder="1" applyAlignment="1">
      <alignment horizontal="left" vertical="center" wrapText="1"/>
    </xf>
    <xf numFmtId="0" fontId="8" fillId="0" borderId="29" xfId="0" applyNumberFormat="1" applyFont="1" applyFill="1" applyBorder="1" applyAlignment="1">
      <alignment horizontal="left" wrapText="1"/>
    </xf>
    <xf numFmtId="49" fontId="57" fillId="0" borderId="29" xfId="65" applyNumberFormat="1" applyFont="1" applyFill="1" applyBorder="1" applyAlignment="1">
      <alignment horizontal="center" vertical="center"/>
      <protection/>
    </xf>
    <xf numFmtId="0" fontId="3" fillId="0" borderId="24" xfId="0" applyFont="1" applyFill="1" applyBorder="1" applyAlignment="1">
      <alignment horizontal="center" vertical="center"/>
    </xf>
    <xf numFmtId="0" fontId="2" fillId="36" borderId="11" xfId="0" applyFont="1" applyFill="1" applyBorder="1" applyAlignment="1">
      <alignment horizontal="center" vertical="center"/>
    </xf>
    <xf numFmtId="49" fontId="8" fillId="36" borderId="22" xfId="0" applyNumberFormat="1" applyFont="1" applyFill="1" applyBorder="1" applyAlignment="1">
      <alignment horizontal="center" vertical="center"/>
    </xf>
    <xf numFmtId="0" fontId="2" fillId="39" borderId="11" xfId="0" applyFont="1" applyFill="1" applyBorder="1" applyAlignment="1">
      <alignment horizontal="center" vertical="center"/>
    </xf>
    <xf numFmtId="49" fontId="8" fillId="0" borderId="22" xfId="0" applyNumberFormat="1" applyFont="1" applyFill="1" applyBorder="1" applyAlignment="1">
      <alignment horizontal="center" vertical="center"/>
    </xf>
    <xf numFmtId="0" fontId="2" fillId="39" borderId="29" xfId="0" applyFont="1" applyFill="1" applyBorder="1" applyAlignment="1">
      <alignment horizontal="center" vertical="center"/>
    </xf>
    <xf numFmtId="49" fontId="8" fillId="0" borderId="39" xfId="0" applyNumberFormat="1" applyFont="1" applyFill="1" applyBorder="1" applyAlignment="1">
      <alignment horizontal="center" vertical="center"/>
    </xf>
    <xf numFmtId="0" fontId="2" fillId="36" borderId="29" xfId="0" applyFont="1" applyFill="1" applyBorder="1" applyAlignment="1">
      <alignment horizontal="center" vertical="center"/>
    </xf>
    <xf numFmtId="49" fontId="8" fillId="36" borderId="39" xfId="0" applyNumberFormat="1" applyFont="1" applyFill="1" applyBorder="1" applyAlignment="1">
      <alignment horizontal="center" vertical="center"/>
    </xf>
    <xf numFmtId="49" fontId="8" fillId="36" borderId="29" xfId="0" applyNumberFormat="1" applyFont="1" applyFill="1" applyBorder="1" applyAlignment="1">
      <alignment horizontal="left" vertical="center" wrapText="1"/>
    </xf>
    <xf numFmtId="49" fontId="8" fillId="36" borderId="29" xfId="0" applyNumberFormat="1" applyFont="1" applyFill="1" applyBorder="1" applyAlignment="1">
      <alignment horizontal="center" vertical="center" wrapText="1"/>
    </xf>
    <xf numFmtId="49" fontId="8" fillId="36" borderId="29" xfId="65" applyNumberFormat="1" applyFont="1" applyFill="1" applyBorder="1" applyAlignment="1">
      <alignment horizontal="center" vertical="center"/>
      <protection/>
    </xf>
    <xf numFmtId="0" fontId="57" fillId="36" borderId="11" xfId="0" applyFont="1" applyFill="1" applyBorder="1" applyAlignment="1">
      <alignment horizontal="center" vertical="center" wrapText="1"/>
    </xf>
    <xf numFmtId="0" fontId="18" fillId="36" borderId="11" xfId="0" applyFont="1" applyFill="1" applyBorder="1" applyAlignment="1">
      <alignment horizontal="center" vertical="center"/>
    </xf>
    <xf numFmtId="0" fontId="14" fillId="36" borderId="11" xfId="0" applyFont="1" applyFill="1" applyBorder="1" applyAlignment="1">
      <alignment horizontal="center" vertical="center"/>
    </xf>
    <xf numFmtId="0" fontId="4" fillId="36" borderId="10" xfId="0" applyFont="1" applyFill="1" applyBorder="1" applyAlignment="1">
      <alignment/>
    </xf>
    <xf numFmtId="0" fontId="4" fillId="0" borderId="38" xfId="0" applyFont="1" applyFill="1" applyBorder="1" applyAlignment="1">
      <alignment/>
    </xf>
    <xf numFmtId="0" fontId="2" fillId="0" borderId="11" xfId="0" applyFont="1" applyFill="1" applyBorder="1" applyAlignment="1">
      <alignment horizontal="center" vertical="center"/>
    </xf>
    <xf numFmtId="49" fontId="8" fillId="39" borderId="22" xfId="0" applyNumberFormat="1" applyFont="1" applyFill="1" applyBorder="1" applyAlignment="1">
      <alignment horizontal="center" vertical="center"/>
    </xf>
    <xf numFmtId="0" fontId="2" fillId="0" borderId="29" xfId="0" applyFont="1" applyFill="1" applyBorder="1" applyAlignment="1">
      <alignment horizontal="center" vertical="center"/>
    </xf>
    <xf numFmtId="0" fontId="57" fillId="9" borderId="11" xfId="0" applyNumberFormat="1" applyFont="1" applyFill="1" applyBorder="1" applyAlignment="1">
      <alignment horizontal="left" vertical="center" wrapText="1"/>
    </xf>
    <xf numFmtId="0" fontId="57" fillId="9" borderId="11" xfId="0" applyNumberFormat="1" applyFont="1" applyFill="1" applyBorder="1" applyAlignment="1">
      <alignment horizontal="left" wrapText="1"/>
    </xf>
    <xf numFmtId="0" fontId="57" fillId="39" borderId="32" xfId="0" applyFont="1" applyFill="1" applyBorder="1" applyAlignment="1">
      <alignment horizontal="center" vertical="center"/>
    </xf>
    <xf numFmtId="0" fontId="2" fillId="33" borderId="40" xfId="0" applyFont="1" applyFill="1" applyBorder="1" applyAlignment="1">
      <alignment horizontal="center" vertical="center"/>
    </xf>
    <xf numFmtId="0" fontId="14" fillId="0" borderId="40" xfId="0" applyFont="1" applyFill="1" applyBorder="1" applyAlignment="1">
      <alignment horizontal="center" vertical="center"/>
    </xf>
    <xf numFmtId="0" fontId="3" fillId="0" borderId="11" xfId="0" applyFont="1" applyFill="1" applyBorder="1" applyAlignment="1">
      <alignment horizontal="left" vertical="center" wrapText="1"/>
    </xf>
    <xf numFmtId="0" fontId="2" fillId="36" borderId="11" xfId="0" applyFont="1" applyFill="1" applyBorder="1" applyAlignment="1">
      <alignment horizontal="left" vertical="center" wrapText="1"/>
    </xf>
    <xf numFmtId="0" fontId="3" fillId="9" borderId="11" xfId="0" applyFont="1" applyFill="1" applyBorder="1" applyAlignment="1">
      <alignment horizontal="left" vertical="center" wrapText="1"/>
    </xf>
    <xf numFmtId="0" fontId="3" fillId="39" borderId="11"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3" fillId="39" borderId="16" xfId="0" applyFont="1" applyFill="1" applyBorder="1" applyAlignment="1">
      <alignment horizontal="left" vertical="center" wrapText="1"/>
    </xf>
    <xf numFmtId="49" fontId="8" fillId="0" borderId="25" xfId="0" applyNumberFormat="1" applyFont="1" applyFill="1" applyBorder="1" applyAlignment="1">
      <alignment horizontal="center" vertical="center"/>
    </xf>
    <xf numFmtId="0" fontId="3" fillId="39" borderId="29" xfId="0" applyFont="1" applyFill="1" applyBorder="1" applyAlignment="1">
      <alignment horizontal="left" vertical="center" wrapText="1"/>
    </xf>
    <xf numFmtId="49" fontId="8" fillId="39" borderId="39" xfId="0" applyNumberFormat="1" applyFont="1" applyFill="1" applyBorder="1" applyAlignment="1">
      <alignment horizontal="center" vertical="center"/>
    </xf>
    <xf numFmtId="0" fontId="8" fillId="39" borderId="29" xfId="0" applyNumberFormat="1" applyFont="1" applyFill="1" applyBorder="1" applyAlignment="1">
      <alignment horizontal="left" wrapText="1"/>
    </xf>
    <xf numFmtId="49" fontId="8" fillId="39" borderId="29" xfId="0" applyNumberFormat="1" applyFont="1" applyFill="1" applyBorder="1" applyAlignment="1">
      <alignment horizontal="center" vertical="center" wrapText="1"/>
    </xf>
    <xf numFmtId="49" fontId="57" fillId="39" borderId="29" xfId="65" applyNumberFormat="1" applyFont="1" applyFill="1" applyBorder="1" applyAlignment="1">
      <alignment horizontal="center" vertical="center"/>
      <protection/>
    </xf>
    <xf numFmtId="0" fontId="3" fillId="0" borderId="29" xfId="0" applyFont="1" applyFill="1" applyBorder="1" applyAlignment="1">
      <alignment horizontal="center" vertical="center"/>
    </xf>
    <xf numFmtId="0" fontId="2" fillId="33" borderId="29" xfId="0" applyFont="1" applyFill="1" applyBorder="1" applyAlignment="1">
      <alignment horizontal="center" vertical="center"/>
    </xf>
    <xf numFmtId="0" fontId="14" fillId="0" borderId="29" xfId="0" applyFont="1" applyFill="1" applyBorder="1" applyAlignment="1">
      <alignment horizontal="center" vertical="center"/>
    </xf>
    <xf numFmtId="0" fontId="4" fillId="0" borderId="41" xfId="0" applyFont="1" applyFill="1" applyBorder="1" applyAlignment="1">
      <alignment/>
    </xf>
    <xf numFmtId="49" fontId="8" fillId="39" borderId="11" xfId="0" applyNumberFormat="1" applyFont="1" applyFill="1" applyBorder="1" applyAlignment="1">
      <alignment horizontal="center" vertical="center"/>
    </xf>
    <xf numFmtId="0" fontId="57" fillId="0" borderId="11" xfId="0" applyNumberFormat="1" applyFont="1" applyFill="1" applyBorder="1" applyAlignment="1">
      <alignment horizontal="left" vertical="center" wrapText="1"/>
    </xf>
    <xf numFmtId="0" fontId="57" fillId="0" borderId="11" xfId="0" applyNumberFormat="1" applyFont="1" applyFill="1" applyBorder="1" applyAlignment="1">
      <alignment horizontal="left" wrapText="1"/>
    </xf>
    <xf numFmtId="49" fontId="7" fillId="36" borderId="22" xfId="0" applyNumberFormat="1" applyFont="1" applyFill="1" applyBorder="1" applyAlignment="1">
      <alignment horizontal="center" vertical="center"/>
    </xf>
    <xf numFmtId="0" fontId="59" fillId="35" borderId="11" xfId="0" applyNumberFormat="1" applyFont="1" applyFill="1" applyBorder="1" applyAlignment="1">
      <alignment horizontal="left" vertical="center" wrapText="1"/>
    </xf>
    <xf numFmtId="49" fontId="8" fillId="9" borderId="11"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xf>
    <xf numFmtId="0" fontId="57" fillId="39" borderId="11" xfId="0" applyNumberFormat="1" applyFont="1" applyFill="1" applyBorder="1" applyAlignment="1">
      <alignment horizontal="left" vertical="center" wrapText="1"/>
    </xf>
    <xf numFmtId="49" fontId="57" fillId="39" borderId="22" xfId="0" applyNumberFormat="1" applyFont="1" applyFill="1" applyBorder="1" applyAlignment="1">
      <alignment horizontal="center" vertical="center"/>
    </xf>
    <xf numFmtId="49" fontId="8" fillId="9" borderId="11" xfId="0" applyNumberFormat="1" applyFont="1" applyFill="1" applyBorder="1" applyAlignment="1">
      <alignment horizontal="left" vertical="center" wrapText="1"/>
    </xf>
    <xf numFmtId="49" fontId="8" fillId="9" borderId="11" xfId="65" applyNumberFormat="1" applyFont="1" applyFill="1" applyBorder="1" applyAlignment="1">
      <alignment horizontal="center" vertical="center"/>
      <protection/>
    </xf>
    <xf numFmtId="0" fontId="57" fillId="36" borderId="11" xfId="0" applyNumberFormat="1" applyFont="1" applyFill="1" applyBorder="1" applyAlignment="1">
      <alignment horizontal="left" wrapText="1"/>
    </xf>
    <xf numFmtId="0" fontId="60" fillId="36" borderId="11" xfId="0" applyNumberFormat="1" applyFont="1" applyFill="1" applyBorder="1" applyAlignment="1">
      <alignment horizontal="left" wrapText="1"/>
    </xf>
    <xf numFmtId="49" fontId="57" fillId="39" borderId="11" xfId="0" applyNumberFormat="1" applyFont="1" applyFill="1" applyBorder="1" applyAlignment="1">
      <alignment horizontal="center" vertical="center"/>
    </xf>
    <xf numFmtId="0" fontId="57" fillId="39" borderId="11" xfId="0" applyNumberFormat="1" applyFont="1" applyFill="1" applyBorder="1" applyAlignment="1">
      <alignment horizontal="left" vertical="top" wrapText="1"/>
    </xf>
    <xf numFmtId="0" fontId="3" fillId="39" borderId="11" xfId="0" applyFont="1" applyFill="1" applyBorder="1" applyAlignment="1">
      <alignment horizontal="center" vertical="center"/>
    </xf>
    <xf numFmtId="49" fontId="8" fillId="35" borderId="25" xfId="0" applyNumberFormat="1" applyFont="1" applyFill="1" applyBorder="1" applyAlignment="1">
      <alignment horizontal="center" vertical="center"/>
    </xf>
    <xf numFmtId="49" fontId="7" fillId="35" borderId="16" xfId="0" applyNumberFormat="1" applyFont="1" applyFill="1" applyBorder="1" applyAlignment="1">
      <alignment horizontal="left" vertical="center" wrapText="1"/>
    </xf>
    <xf numFmtId="0" fontId="59" fillId="35" borderId="16" xfId="0" applyNumberFormat="1" applyFont="1" applyFill="1" applyBorder="1" applyAlignment="1">
      <alignment horizontal="left" wrapText="1"/>
    </xf>
    <xf numFmtId="49" fontId="8" fillId="35" borderId="16" xfId="0" applyNumberFormat="1" applyFont="1" applyFill="1" applyBorder="1" applyAlignment="1">
      <alignment horizontal="center" vertical="center" wrapText="1"/>
    </xf>
    <xf numFmtId="0" fontId="57" fillId="0" borderId="16" xfId="0" applyNumberFormat="1" applyFont="1" applyFill="1" applyBorder="1" applyAlignment="1">
      <alignment horizontal="left" vertical="center" wrapText="1"/>
    </xf>
    <xf numFmtId="49" fontId="8" fillId="0" borderId="23" xfId="0" applyNumberFormat="1" applyFont="1" applyFill="1" applyBorder="1" applyAlignment="1">
      <alignment horizontal="center" vertical="center" wrapText="1"/>
    </xf>
    <xf numFmtId="49" fontId="7" fillId="36" borderId="16" xfId="0" applyNumberFormat="1" applyFont="1" applyFill="1" applyBorder="1" applyAlignment="1">
      <alignment horizontal="left" vertical="center" wrapText="1"/>
    </xf>
    <xf numFmtId="0" fontId="57" fillId="36" borderId="11" xfId="0" applyNumberFormat="1" applyFont="1" applyFill="1" applyBorder="1" applyAlignment="1">
      <alignment horizontal="left" vertical="center" wrapText="1"/>
    </xf>
    <xf numFmtId="0" fontId="57" fillId="0" borderId="11" xfId="0" applyFont="1" applyFill="1" applyBorder="1" applyAlignment="1">
      <alignment vertical="top" wrapText="1"/>
    </xf>
    <xf numFmtId="49" fontId="8" fillId="0" borderId="11" xfId="0" applyNumberFormat="1" applyFont="1" applyFill="1" applyBorder="1" applyAlignment="1">
      <alignment horizontal="left" vertical="center" wrapText="1"/>
    </xf>
    <xf numFmtId="0" fontId="59" fillId="36" borderId="16" xfId="0" applyNumberFormat="1" applyFont="1" applyFill="1" applyBorder="1" applyAlignment="1">
      <alignment horizontal="left" vertical="center" wrapText="1"/>
    </xf>
    <xf numFmtId="49" fontId="8" fillId="36" borderId="16" xfId="0" applyNumberFormat="1" applyFont="1" applyFill="1" applyBorder="1" applyAlignment="1">
      <alignment horizontal="center" vertical="center" wrapText="1"/>
    </xf>
    <xf numFmtId="49" fontId="7" fillId="0" borderId="16" xfId="0" applyNumberFormat="1" applyFont="1" applyFill="1" applyBorder="1" applyAlignment="1">
      <alignment horizontal="left" vertical="center" wrapText="1"/>
    </xf>
    <xf numFmtId="49" fontId="8" fillId="0" borderId="16" xfId="0" applyNumberFormat="1" applyFont="1" applyFill="1" applyBorder="1" applyAlignment="1">
      <alignment horizontal="center" vertical="center" wrapText="1"/>
    </xf>
    <xf numFmtId="49" fontId="8" fillId="39" borderId="16" xfId="0" applyNumberFormat="1" applyFont="1" applyFill="1" applyBorder="1" applyAlignment="1">
      <alignment horizontal="left" vertical="center" wrapText="1"/>
    </xf>
    <xf numFmtId="49" fontId="8" fillId="9" borderId="16" xfId="0" applyNumberFormat="1" applyFont="1" applyFill="1" applyBorder="1" applyAlignment="1">
      <alignment horizontal="left" vertical="center" wrapText="1"/>
    </xf>
    <xf numFmtId="49" fontId="57" fillId="0" borderId="11" xfId="0" applyNumberFormat="1" applyFont="1" applyFill="1" applyBorder="1" applyAlignment="1">
      <alignment horizontal="center" vertical="center" wrapText="1"/>
    </xf>
    <xf numFmtId="0" fontId="57" fillId="39" borderId="42" xfId="52" applyNumberFormat="1" applyFont="1" applyFill="1" applyBorder="1" applyAlignment="1">
      <alignment horizontal="left" vertical="center" wrapText="1"/>
      <protection/>
    </xf>
    <xf numFmtId="0" fontId="57" fillId="39" borderId="11" xfId="52" applyNumberFormat="1" applyFont="1" applyFill="1" applyBorder="1" applyAlignment="1">
      <alignment horizontal="left" vertical="center" wrapText="1"/>
      <protection/>
    </xf>
    <xf numFmtId="49" fontId="57" fillId="39" borderId="11" xfId="0" applyNumberFormat="1" applyFont="1" applyFill="1" applyBorder="1" applyAlignment="1">
      <alignment horizontal="center" vertical="center" wrapText="1"/>
    </xf>
    <xf numFmtId="49" fontId="8" fillId="39" borderId="11" xfId="52" applyNumberFormat="1" applyFont="1" applyFill="1" applyBorder="1" applyAlignment="1">
      <alignment horizontal="center" vertical="center" wrapText="1"/>
      <protection/>
    </xf>
    <xf numFmtId="49" fontId="8" fillId="39" borderId="11" xfId="52" applyNumberFormat="1" applyFont="1" applyFill="1" applyBorder="1" applyAlignment="1">
      <alignment horizontal="center" vertical="center"/>
      <protection/>
    </xf>
    <xf numFmtId="49" fontId="57" fillId="39" borderId="29" xfId="0" applyNumberFormat="1" applyFont="1" applyFill="1" applyBorder="1" applyAlignment="1">
      <alignment horizontal="center" vertical="center"/>
    </xf>
    <xf numFmtId="0" fontId="57" fillId="39" borderId="29" xfId="0" applyNumberFormat="1" applyFont="1" applyFill="1" applyBorder="1" applyAlignment="1">
      <alignment horizontal="left" vertical="top" wrapText="1"/>
    </xf>
    <xf numFmtId="0" fontId="57" fillId="39" borderId="29" xfId="0" applyFont="1" applyFill="1" applyBorder="1" applyAlignment="1">
      <alignment horizontal="center" vertical="center" wrapText="1"/>
    </xf>
    <xf numFmtId="0" fontId="8" fillId="36" borderId="11" xfId="0" applyFont="1" applyFill="1" applyBorder="1" applyAlignment="1">
      <alignment horizontal="center" vertical="center"/>
    </xf>
    <xf numFmtId="0" fontId="8" fillId="36" borderId="23" xfId="0" applyFont="1" applyFill="1" applyBorder="1" applyAlignment="1">
      <alignment horizontal="center" vertical="center"/>
    </xf>
    <xf numFmtId="0" fontId="0" fillId="0" borderId="17" xfId="0" applyFill="1" applyBorder="1" applyAlignment="1">
      <alignment/>
    </xf>
    <xf numFmtId="0" fontId="0" fillId="0" borderId="17" xfId="0" applyFill="1" applyBorder="1" applyAlignment="1">
      <alignment/>
    </xf>
    <xf numFmtId="0" fontId="2" fillId="34" borderId="3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3" fillId="36"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36" borderId="11" xfId="0" applyFont="1" applyFill="1" applyBorder="1" applyAlignment="1">
      <alignment horizontal="center" vertical="center"/>
    </xf>
    <xf numFmtId="0" fontId="57" fillId="36" borderId="16" xfId="0" applyFont="1" applyFill="1" applyBorder="1" applyAlignment="1">
      <alignment horizontal="center" vertical="center"/>
    </xf>
    <xf numFmtId="0" fontId="57" fillId="0" borderId="29" xfId="0" applyFont="1" applyFill="1" applyBorder="1" applyAlignment="1">
      <alignment horizontal="center" vertical="center"/>
    </xf>
    <xf numFmtId="0" fontId="3" fillId="36"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36" borderId="11" xfId="0" applyFont="1" applyFill="1" applyBorder="1" applyAlignment="1">
      <alignment horizontal="center" vertical="center"/>
    </xf>
    <xf numFmtId="0" fontId="57" fillId="36" borderId="16" xfId="0" applyFont="1" applyFill="1" applyBorder="1" applyAlignment="1">
      <alignment horizontal="center" vertical="center"/>
    </xf>
    <xf numFmtId="0" fontId="57" fillId="0" borderId="29"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29" xfId="0" applyFont="1" applyFill="1" applyBorder="1" applyAlignment="1">
      <alignment horizontal="center" vertical="center"/>
    </xf>
    <xf numFmtId="0" fontId="57" fillId="39"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35" borderId="11" xfId="0" applyFont="1" applyFill="1" applyBorder="1" applyAlignment="1">
      <alignment horizontal="center" vertical="center"/>
    </xf>
    <xf numFmtId="0" fontId="57" fillId="36" borderId="11" xfId="0" applyFont="1" applyFill="1" applyBorder="1" applyAlignment="1">
      <alignment horizontal="center" vertical="center"/>
    </xf>
    <xf numFmtId="0" fontId="57" fillId="39" borderId="24" xfId="0" applyFont="1" applyFill="1" applyBorder="1" applyAlignment="1">
      <alignment horizontal="center" vertical="center"/>
    </xf>
    <xf numFmtId="0" fontId="57" fillId="39" borderId="29" xfId="0" applyFont="1" applyFill="1" applyBorder="1" applyAlignment="1">
      <alignment horizontal="center" vertical="center"/>
    </xf>
    <xf numFmtId="0" fontId="57" fillId="39"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36" borderId="11" xfId="0" applyFont="1" applyFill="1" applyBorder="1" applyAlignment="1">
      <alignment horizontal="center" vertical="center"/>
    </xf>
    <xf numFmtId="0" fontId="57" fillId="39" borderId="16" xfId="0" applyFont="1" applyFill="1" applyBorder="1" applyAlignment="1">
      <alignment horizontal="center" vertical="center"/>
    </xf>
    <xf numFmtId="0" fontId="57" fillId="39" borderId="33" xfId="65" applyFont="1" applyFill="1" applyBorder="1" applyAlignment="1">
      <alignment horizontal="center" vertical="center" wrapText="1"/>
      <protection/>
    </xf>
    <xf numFmtId="0" fontId="57" fillId="39" borderId="33" xfId="0" applyFont="1" applyFill="1" applyBorder="1" applyAlignment="1">
      <alignment horizontal="center" vertical="center" wrapText="1"/>
    </xf>
    <xf numFmtId="0" fontId="8" fillId="39" borderId="11" xfId="0" applyFont="1" applyFill="1" applyBorder="1" applyAlignment="1">
      <alignment horizontal="center" vertical="center"/>
    </xf>
    <xf numFmtId="0" fontId="57" fillId="39" borderId="29" xfId="0" applyFont="1" applyFill="1" applyBorder="1" applyAlignment="1">
      <alignment horizontal="center" vertical="center"/>
    </xf>
    <xf numFmtId="0" fontId="8" fillId="36" borderId="11" xfId="0" applyFont="1" applyFill="1" applyBorder="1" applyAlignment="1">
      <alignment horizontal="center" vertical="center"/>
    </xf>
    <xf numFmtId="0" fontId="3" fillId="36"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36" borderId="11" xfId="0" applyFont="1" applyFill="1" applyBorder="1" applyAlignment="1">
      <alignment horizontal="center" vertical="center"/>
    </xf>
    <xf numFmtId="0" fontId="57" fillId="36" borderId="16" xfId="0" applyFont="1" applyFill="1" applyBorder="1" applyAlignment="1">
      <alignment horizontal="center" vertical="center"/>
    </xf>
    <xf numFmtId="0" fontId="57" fillId="0" borderId="29" xfId="0" applyFont="1" applyFill="1" applyBorder="1" applyAlignment="1">
      <alignment horizontal="center" vertical="center"/>
    </xf>
    <xf numFmtId="0" fontId="57" fillId="39" borderId="11" xfId="0" applyFont="1" applyFill="1" applyBorder="1" applyAlignment="1">
      <alignment horizontal="center" vertical="center"/>
    </xf>
    <xf numFmtId="0" fontId="57" fillId="39" borderId="29" xfId="0" applyFont="1" applyFill="1" applyBorder="1" applyAlignment="1">
      <alignment horizontal="center" vertical="center"/>
    </xf>
    <xf numFmtId="0" fontId="57" fillId="39"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35" borderId="11" xfId="0" applyFont="1" applyFill="1" applyBorder="1" applyAlignment="1">
      <alignment horizontal="center" vertical="center"/>
    </xf>
    <xf numFmtId="0" fontId="57" fillId="36" borderId="11" xfId="0" applyFont="1" applyFill="1" applyBorder="1" applyAlignment="1">
      <alignment horizontal="center" vertical="center"/>
    </xf>
    <xf numFmtId="0" fontId="57" fillId="39" borderId="24" xfId="0" applyFont="1" applyFill="1" applyBorder="1" applyAlignment="1">
      <alignment horizontal="center" vertical="center"/>
    </xf>
    <xf numFmtId="0" fontId="57" fillId="39" borderId="29" xfId="0" applyFont="1" applyFill="1" applyBorder="1" applyAlignment="1">
      <alignment horizontal="center" vertical="center"/>
    </xf>
    <xf numFmtId="0" fontId="3" fillId="36" borderId="11" xfId="0" applyFont="1" applyFill="1" applyBorder="1" applyAlignment="1">
      <alignment horizontal="center" vertical="center"/>
    </xf>
    <xf numFmtId="0" fontId="2" fillId="13" borderId="10" xfId="0" applyFont="1" applyFill="1" applyBorder="1" applyAlignment="1">
      <alignment horizontal="center" vertical="top" wrapText="1"/>
    </xf>
    <xf numFmtId="0" fontId="57" fillId="39" borderId="11" xfId="0" applyFont="1" applyFill="1" applyBorder="1" applyAlignment="1">
      <alignment horizontal="center" vertical="center"/>
    </xf>
    <xf numFmtId="0" fontId="58" fillId="39" borderId="11" xfId="0" applyFont="1" applyFill="1" applyBorder="1" applyAlignment="1">
      <alignment horizontal="center" vertical="center"/>
    </xf>
    <xf numFmtId="0" fontId="58" fillId="39" borderId="29" xfId="0" applyFont="1" applyFill="1" applyBorder="1" applyAlignment="1">
      <alignment horizontal="center" vertical="center"/>
    </xf>
    <xf numFmtId="0" fontId="57" fillId="0" borderId="11" xfId="0" applyFont="1" applyFill="1" applyBorder="1" applyAlignment="1">
      <alignment horizontal="center" vertical="center"/>
    </xf>
    <xf numFmtId="0" fontId="58" fillId="0" borderId="11" xfId="0" applyFont="1" applyFill="1" applyBorder="1" applyAlignment="1">
      <alignment horizontal="center" vertical="center"/>
    </xf>
    <xf numFmtId="0" fontId="57" fillId="35" borderId="11" xfId="0" applyFont="1" applyFill="1" applyBorder="1" applyAlignment="1">
      <alignment horizontal="center" vertical="center"/>
    </xf>
    <xf numFmtId="0" fontId="58" fillId="36" borderId="11" xfId="0" applyFont="1" applyFill="1" applyBorder="1" applyAlignment="1">
      <alignment horizontal="center" vertical="center"/>
    </xf>
    <xf numFmtId="0" fontId="57" fillId="36" borderId="11" xfId="0" applyFont="1" applyFill="1" applyBorder="1" applyAlignment="1">
      <alignment horizontal="center" vertical="center"/>
    </xf>
    <xf numFmtId="0" fontId="57" fillId="39" borderId="24" xfId="0" applyFont="1" applyFill="1" applyBorder="1" applyAlignment="1">
      <alignment horizontal="center" vertical="center"/>
    </xf>
    <xf numFmtId="0" fontId="57" fillId="39" borderId="16" xfId="0" applyFont="1" applyFill="1" applyBorder="1" applyAlignment="1">
      <alignment horizontal="center" vertical="center"/>
    </xf>
    <xf numFmtId="0" fontId="57" fillId="36" borderId="16" xfId="0" applyFont="1" applyFill="1" applyBorder="1" applyAlignment="1">
      <alignment horizontal="center" vertical="center"/>
    </xf>
    <xf numFmtId="0" fontId="57" fillId="39" borderId="33" xfId="65" applyFont="1" applyFill="1" applyBorder="1" applyAlignment="1">
      <alignment horizontal="center" vertical="center" wrapText="1"/>
      <protection/>
    </xf>
    <xf numFmtId="0" fontId="57" fillId="39" borderId="33" xfId="0" applyFont="1" applyFill="1" applyBorder="1" applyAlignment="1">
      <alignment horizontal="center" vertical="center" wrapText="1"/>
    </xf>
    <xf numFmtId="0" fontId="57" fillId="39" borderId="11" xfId="0" applyFont="1" applyFill="1" applyBorder="1" applyAlignment="1">
      <alignment horizontal="center" vertical="center" wrapText="1"/>
    </xf>
    <xf numFmtId="0" fontId="57" fillId="0" borderId="29" xfId="0" applyFont="1" applyFill="1" applyBorder="1" applyAlignment="1">
      <alignment horizontal="center" vertical="center"/>
    </xf>
    <xf numFmtId="0" fontId="58" fillId="36" borderId="16" xfId="0" applyFont="1" applyFill="1" applyBorder="1" applyAlignment="1">
      <alignment horizontal="center" vertical="center"/>
    </xf>
    <xf numFmtId="0" fontId="8" fillId="39" borderId="11" xfId="0" applyFont="1" applyFill="1" applyBorder="1" applyAlignment="1">
      <alignment horizontal="center" vertical="center"/>
    </xf>
    <xf numFmtId="0" fontId="57" fillId="39" borderId="29" xfId="0" applyFont="1" applyFill="1" applyBorder="1" applyAlignment="1">
      <alignment horizontal="center" vertical="center"/>
    </xf>
    <xf numFmtId="0" fontId="58" fillId="0" borderId="29" xfId="0" applyFont="1" applyFill="1" applyBorder="1" applyAlignment="1">
      <alignment horizontal="center" vertical="center"/>
    </xf>
    <xf numFmtId="0" fontId="18" fillId="36" borderId="11" xfId="0" applyFont="1" applyFill="1" applyBorder="1" applyAlignment="1">
      <alignment horizontal="center" vertical="center"/>
    </xf>
    <xf numFmtId="0" fontId="8" fillId="36" borderId="11" xfId="0" applyFont="1" applyFill="1" applyBorder="1" applyAlignment="1">
      <alignment horizontal="center" vertical="center"/>
    </xf>
    <xf numFmtId="0" fontId="2" fillId="10" borderId="43" xfId="0" applyFont="1" applyFill="1" applyBorder="1" applyAlignment="1">
      <alignment horizontal="center" vertical="center" wrapText="1"/>
    </xf>
    <xf numFmtId="0" fontId="7" fillId="10" borderId="20" xfId="0" applyFont="1" applyFill="1" applyBorder="1" applyAlignment="1">
      <alignment horizontal="center" vertical="center" wrapText="1"/>
    </xf>
    <xf numFmtId="0" fontId="7" fillId="10" borderId="44" xfId="0" applyFont="1" applyFill="1" applyBorder="1" applyAlignment="1">
      <alignment horizontal="center" vertical="center" wrapText="1"/>
    </xf>
    <xf numFmtId="0" fontId="7" fillId="10" borderId="44" xfId="0" applyNumberFormat="1" applyFont="1" applyFill="1" applyBorder="1" applyAlignment="1">
      <alignment horizontal="center" vertical="center" wrapText="1"/>
    </xf>
    <xf numFmtId="0" fontId="7" fillId="10" borderId="45" xfId="0" applyFont="1" applyFill="1" applyBorder="1" applyAlignment="1">
      <alignment horizontal="center" vertical="center" wrapText="1"/>
    </xf>
    <xf numFmtId="0" fontId="7" fillId="10" borderId="45" xfId="65" applyFont="1" applyFill="1" applyBorder="1" applyAlignment="1">
      <alignment horizontal="center" vertical="center" wrapText="1"/>
      <protection/>
    </xf>
    <xf numFmtId="0" fontId="2" fillId="13" borderId="45" xfId="0" applyFont="1" applyFill="1" applyBorder="1" applyAlignment="1">
      <alignment horizontal="center" vertical="top" wrapText="1"/>
    </xf>
    <xf numFmtId="0" fontId="2" fillId="33" borderId="45" xfId="0" applyFont="1" applyFill="1" applyBorder="1" applyAlignment="1">
      <alignment horizontal="center" vertical="center" wrapText="1"/>
    </xf>
    <xf numFmtId="0" fontId="2" fillId="38" borderId="19" xfId="0" applyFont="1" applyFill="1" applyBorder="1" applyAlignment="1">
      <alignment horizontal="center" vertical="center" wrapText="1"/>
    </xf>
    <xf numFmtId="0" fontId="3" fillId="10" borderId="43" xfId="0" applyFont="1" applyFill="1" applyBorder="1" applyAlignment="1">
      <alignment horizontal="center" vertical="center" wrapText="1"/>
    </xf>
    <xf numFmtId="0" fontId="3" fillId="13" borderId="43"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11" borderId="20" xfId="0" applyFill="1" applyBorder="1" applyAlignment="1">
      <alignment vertical="center"/>
    </xf>
    <xf numFmtId="0" fontId="4" fillId="0" borderId="33" xfId="0" applyFont="1" applyFill="1" applyBorder="1" applyAlignment="1">
      <alignment/>
    </xf>
    <xf numFmtId="0" fontId="4" fillId="0" borderId="37" xfId="0" applyFont="1" applyFill="1" applyBorder="1" applyAlignment="1">
      <alignment/>
    </xf>
    <xf numFmtId="0" fontId="3" fillId="13" borderId="45" xfId="0" applyFont="1" applyFill="1" applyBorder="1" applyAlignment="1">
      <alignment horizontal="center" vertical="top" wrapText="1"/>
    </xf>
    <xf numFmtId="0" fontId="2" fillId="33" borderId="33" xfId="0" applyFont="1" applyFill="1" applyBorder="1" applyAlignment="1">
      <alignment horizontal="center" vertical="center" wrapText="1"/>
    </xf>
    <xf numFmtId="0" fontId="0" fillId="11" borderId="46" xfId="0" applyFill="1" applyBorder="1" applyAlignment="1">
      <alignment vertical="center"/>
    </xf>
    <xf numFmtId="0" fontId="4" fillId="0" borderId="47" xfId="0" applyFont="1" applyFill="1" applyBorder="1" applyAlignment="1">
      <alignment/>
    </xf>
    <xf numFmtId="0" fontId="3" fillId="13" borderId="48" xfId="0" applyFont="1" applyFill="1" applyBorder="1" applyAlignment="1">
      <alignment horizontal="center" vertical="center" wrapText="1"/>
    </xf>
    <xf numFmtId="0" fontId="3" fillId="13" borderId="31" xfId="0" applyFont="1" applyFill="1" applyBorder="1" applyAlignment="1">
      <alignment horizontal="center" vertical="center" wrapText="1"/>
    </xf>
    <xf numFmtId="0" fontId="3" fillId="13" borderId="10" xfId="0" applyFont="1" applyFill="1" applyBorder="1" applyAlignment="1">
      <alignment horizontal="center" vertical="center" wrapText="1"/>
    </xf>
    <xf numFmtId="0" fontId="2" fillId="33" borderId="47" xfId="0" applyFont="1" applyFill="1" applyBorder="1" applyAlignment="1">
      <alignment horizontal="center" vertical="center" wrapText="1"/>
    </xf>
    <xf numFmtId="49" fontId="8" fillId="9" borderId="22" xfId="0" applyNumberFormat="1" applyFont="1" applyFill="1" applyBorder="1" applyAlignment="1">
      <alignment horizontal="center" vertical="center"/>
    </xf>
    <xf numFmtId="0" fontId="8" fillId="9" borderId="11" xfId="0" applyNumberFormat="1" applyFont="1" applyFill="1" applyBorder="1" applyAlignment="1">
      <alignment horizontal="left" vertical="center" wrapText="1"/>
    </xf>
    <xf numFmtId="0" fontId="8" fillId="9" borderId="11" xfId="0" applyNumberFormat="1" applyFont="1" applyFill="1" applyBorder="1" applyAlignment="1">
      <alignment horizontal="left" wrapText="1"/>
    </xf>
    <xf numFmtId="0" fontId="2" fillId="9" borderId="11" xfId="0" applyFont="1" applyFill="1" applyBorder="1" applyAlignment="1">
      <alignment horizontal="left" vertical="center" wrapText="1"/>
    </xf>
    <xf numFmtId="0" fontId="8" fillId="9" borderId="11" xfId="0" applyFont="1" applyFill="1" applyBorder="1" applyAlignment="1">
      <alignment horizontal="left" vertical="center" wrapText="1"/>
    </xf>
    <xf numFmtId="49" fontId="8" fillId="9" borderId="11" xfId="0" applyNumberFormat="1" applyFont="1" applyFill="1" applyBorder="1" applyAlignment="1">
      <alignment horizontal="left" vertical="center" wrapText="1"/>
    </xf>
    <xf numFmtId="0" fontId="8" fillId="9" borderId="11" xfId="0" applyFont="1" applyFill="1" applyBorder="1" applyAlignment="1">
      <alignment horizontal="center" vertical="center"/>
    </xf>
    <xf numFmtId="49" fontId="57" fillId="9" borderId="29" xfId="0" applyNumberFormat="1" applyFont="1" applyFill="1" applyBorder="1" applyAlignment="1">
      <alignment horizontal="left" vertical="center" wrapText="1"/>
    </xf>
    <xf numFmtId="49" fontId="8" fillId="9" borderId="42" xfId="52" applyNumberFormat="1" applyFont="1" applyFill="1" applyBorder="1" applyAlignment="1">
      <alignment horizontal="center" vertical="center" wrapText="1"/>
      <protection/>
    </xf>
    <xf numFmtId="49" fontId="57" fillId="9" borderId="11" xfId="0" applyNumberFormat="1" applyFont="1" applyFill="1" applyBorder="1" applyAlignment="1">
      <alignment horizontal="left" vertical="center" wrapText="1"/>
    </xf>
    <xf numFmtId="49" fontId="57" fillId="9" borderId="29" xfId="0" applyNumberFormat="1" applyFont="1" applyFill="1" applyBorder="1" applyAlignment="1">
      <alignment horizontal="center" vertical="center" wrapText="1"/>
    </xf>
    <xf numFmtId="49" fontId="8" fillId="9" borderId="11" xfId="0" applyNumberFormat="1" applyFont="1" applyFill="1" applyBorder="1" applyAlignment="1">
      <alignment horizontal="center" vertical="center" wrapText="1"/>
    </xf>
    <xf numFmtId="0" fontId="8" fillId="36" borderId="11" xfId="0" applyNumberFormat="1" applyFont="1" applyFill="1" applyBorder="1" applyAlignment="1">
      <alignment horizontal="left" wrapText="1"/>
    </xf>
    <xf numFmtId="49" fontId="61" fillId="9" borderId="11" xfId="0" applyNumberFormat="1" applyFont="1" applyFill="1" applyBorder="1" applyAlignment="1">
      <alignment horizontal="center" vertical="center" wrapText="1"/>
    </xf>
    <xf numFmtId="0" fontId="19" fillId="39" borderId="28" xfId="0" applyFont="1" applyFill="1" applyBorder="1" applyAlignment="1">
      <alignment horizontal="center" vertical="center"/>
    </xf>
    <xf numFmtId="0" fontId="6" fillId="10" borderId="31" xfId="0" applyFont="1" applyFill="1" applyBorder="1" applyAlignment="1">
      <alignment horizontal="center" vertical="center"/>
    </xf>
    <xf numFmtId="0" fontId="6" fillId="10" borderId="13" xfId="0" applyFont="1" applyFill="1" applyBorder="1" applyAlignment="1">
      <alignment horizontal="center" vertical="center"/>
    </xf>
    <xf numFmtId="0" fontId="6" fillId="10" borderId="47" xfId="0" applyFont="1" applyFill="1" applyBorder="1" applyAlignment="1">
      <alignment horizontal="center" vertical="center"/>
    </xf>
    <xf numFmtId="0" fontId="2" fillId="40" borderId="44" xfId="0" applyFont="1" applyFill="1" applyBorder="1" applyAlignment="1">
      <alignment horizontal="center" vertical="center"/>
    </xf>
    <xf numFmtId="0" fontId="2" fillId="40" borderId="20" xfId="0" applyFont="1" applyFill="1" applyBorder="1" applyAlignment="1">
      <alignment horizontal="center" vertical="center"/>
    </xf>
    <xf numFmtId="0" fontId="2" fillId="40" borderId="21" xfId="0" applyFont="1" applyFill="1" applyBorder="1" applyAlignment="1">
      <alignment horizontal="center" vertical="center"/>
    </xf>
    <xf numFmtId="0" fontId="2" fillId="0" borderId="49" xfId="0" applyFont="1" applyBorder="1" applyAlignment="1">
      <alignment horizontal="center"/>
    </xf>
    <xf numFmtId="0" fontId="0" fillId="0" borderId="17" xfId="0" applyBorder="1" applyAlignment="1">
      <alignment/>
    </xf>
    <xf numFmtId="0" fontId="3" fillId="0" borderId="17" xfId="0" applyFont="1" applyBorder="1" applyAlignment="1">
      <alignment/>
    </xf>
    <xf numFmtId="0" fontId="4" fillId="0" borderId="17" xfId="0" applyFont="1" applyFill="1" applyBorder="1" applyAlignment="1">
      <alignment/>
    </xf>
    <xf numFmtId="0" fontId="3" fillId="0" borderId="20" xfId="0" applyFont="1" applyFill="1" applyBorder="1" applyAlignment="1">
      <alignment/>
    </xf>
    <xf numFmtId="0" fontId="0" fillId="0" borderId="20" xfId="0" applyBorder="1" applyAlignment="1">
      <alignment/>
    </xf>
    <xf numFmtId="0" fontId="2" fillId="10" borderId="23" xfId="0" applyFont="1" applyFill="1" applyBorder="1" applyAlignment="1">
      <alignment horizontal="right"/>
    </xf>
    <xf numFmtId="0" fontId="2" fillId="10" borderId="50" xfId="0" applyFont="1" applyFill="1" applyBorder="1" applyAlignment="1">
      <alignment horizontal="right"/>
    </xf>
    <xf numFmtId="0" fontId="62" fillId="0" borderId="0" xfId="0" applyFont="1" applyFill="1" applyBorder="1" applyAlignment="1">
      <alignment horizontal="center" vertical="center" wrapText="1"/>
    </xf>
    <xf numFmtId="0" fontId="10" fillId="10" borderId="49" xfId="50" applyFont="1" applyFill="1" applyBorder="1" applyAlignment="1">
      <alignment horizontal="center" vertical="center" wrapText="1"/>
      <protection/>
    </xf>
    <xf numFmtId="0" fontId="10" fillId="10" borderId="17" xfId="50" applyFont="1" applyFill="1" applyBorder="1" applyAlignment="1">
      <alignment horizontal="center" vertical="center" wrapText="1"/>
      <protection/>
    </xf>
    <xf numFmtId="0" fontId="10" fillId="10" borderId="18" xfId="50" applyFont="1" applyFill="1" applyBorder="1" applyAlignment="1">
      <alignment horizontal="center" vertical="center" wrapText="1"/>
      <protection/>
    </xf>
    <xf numFmtId="0" fontId="2" fillId="40" borderId="31" xfId="0" applyFont="1" applyFill="1" applyBorder="1" applyAlignment="1">
      <alignment horizontal="center" vertical="center"/>
    </xf>
    <xf numFmtId="0" fontId="2" fillId="40" borderId="13" xfId="0" applyFont="1" applyFill="1" applyBorder="1" applyAlignment="1">
      <alignment horizontal="center" vertical="center"/>
    </xf>
    <xf numFmtId="0" fontId="2" fillId="40" borderId="35" xfId="0" applyFont="1" applyFill="1" applyBorder="1" applyAlignment="1">
      <alignment horizontal="center" vertical="center"/>
    </xf>
    <xf numFmtId="0" fontId="10" fillId="10" borderId="31" xfId="50" applyFont="1" applyFill="1" applyBorder="1" applyAlignment="1">
      <alignment horizontal="center" vertical="center"/>
      <protection/>
    </xf>
    <xf numFmtId="0" fontId="10" fillId="10" borderId="13" xfId="50" applyFont="1" applyFill="1" applyBorder="1" applyAlignment="1">
      <alignment horizontal="center" vertical="center"/>
      <protection/>
    </xf>
    <xf numFmtId="0" fontId="10" fillId="10" borderId="47" xfId="50" applyFont="1" applyFill="1" applyBorder="1" applyAlignment="1">
      <alignment horizontal="center" vertical="center"/>
      <protection/>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2" fillId="40" borderId="19" xfId="0" applyFont="1" applyFill="1" applyBorder="1" applyAlignment="1">
      <alignment horizontal="center" vertical="center"/>
    </xf>
    <xf numFmtId="0" fontId="2" fillId="40" borderId="54" xfId="0" applyFont="1" applyFill="1" applyBorder="1" applyAlignment="1">
      <alignment horizontal="center" vertical="center"/>
    </xf>
    <xf numFmtId="0" fontId="6" fillId="10" borderId="55" xfId="0" applyFont="1" applyFill="1" applyBorder="1" applyAlignment="1">
      <alignment horizontal="center" vertical="center"/>
    </xf>
    <xf numFmtId="0" fontId="6" fillId="10" borderId="11" xfId="0" applyFont="1" applyFill="1" applyBorder="1" applyAlignment="1">
      <alignment horizontal="center" vertical="center"/>
    </xf>
    <xf numFmtId="0" fontId="6" fillId="10" borderId="56" xfId="0" applyFont="1" applyFill="1" applyBorder="1" applyAlignment="1">
      <alignment horizontal="center" vertical="center"/>
    </xf>
    <xf numFmtId="0" fontId="2" fillId="40" borderId="47" xfId="0" applyFont="1" applyFill="1" applyBorder="1" applyAlignment="1">
      <alignment horizontal="center" vertical="center"/>
    </xf>
    <xf numFmtId="0" fontId="10" fillId="10" borderId="49" xfId="50" applyFont="1" applyFill="1" applyBorder="1" applyAlignment="1">
      <alignment horizontal="center" vertical="center"/>
      <protection/>
    </xf>
    <xf numFmtId="0" fontId="10" fillId="10" borderId="17" xfId="50" applyFont="1" applyFill="1" applyBorder="1" applyAlignment="1">
      <alignment horizontal="center" vertical="center"/>
      <protection/>
    </xf>
    <xf numFmtId="0" fontId="10" fillId="10" borderId="18" xfId="50" applyFont="1" applyFill="1" applyBorder="1" applyAlignment="1">
      <alignment horizontal="center" vertical="center"/>
      <protection/>
    </xf>
    <xf numFmtId="0" fontId="6" fillId="10" borderId="49" xfId="0" applyFont="1" applyFill="1" applyBorder="1" applyAlignment="1">
      <alignment horizontal="center" vertical="center"/>
    </xf>
    <xf numFmtId="0" fontId="6" fillId="10" borderId="17" xfId="0" applyFont="1" applyFill="1" applyBorder="1" applyAlignment="1">
      <alignment horizontal="center" vertical="center"/>
    </xf>
    <xf numFmtId="0" fontId="6" fillId="10" borderId="18" xfId="0" applyFont="1" applyFill="1" applyBorder="1" applyAlignment="1">
      <alignment horizontal="center" vertical="center"/>
    </xf>
    <xf numFmtId="0" fontId="2" fillId="40" borderId="57" xfId="0" applyFont="1" applyFill="1" applyBorder="1" applyAlignment="1">
      <alignment horizontal="center" vertical="center"/>
    </xf>
    <xf numFmtId="0" fontId="0" fillId="40" borderId="46" xfId="0" applyFill="1" applyBorder="1" applyAlignment="1">
      <alignment vertical="center"/>
    </xf>
    <xf numFmtId="0" fontId="2" fillId="40" borderId="46" xfId="0" applyFont="1" applyFill="1" applyBorder="1" applyAlignment="1">
      <alignment horizontal="center" vertical="center"/>
    </xf>
    <xf numFmtId="0" fontId="2" fillId="40" borderId="58" xfId="0" applyFont="1" applyFill="1" applyBorder="1" applyAlignment="1">
      <alignment horizontal="center" vertical="center"/>
    </xf>
    <xf numFmtId="0" fontId="0" fillId="40" borderId="13" xfId="0" applyFill="1" applyBorder="1" applyAlignment="1">
      <alignment vertical="center"/>
    </xf>
    <xf numFmtId="0" fontId="0" fillId="40" borderId="35" xfId="0" applyFill="1" applyBorder="1" applyAlignment="1">
      <alignment vertical="center"/>
    </xf>
    <xf numFmtId="0" fontId="62" fillId="0" borderId="20" xfId="0" applyFont="1" applyFill="1" applyBorder="1" applyAlignment="1">
      <alignment horizontal="center" vertical="center" wrapText="1"/>
    </xf>
  </cellXfs>
  <cellStyles count="52">
    <cellStyle name="Normal" xfId="0"/>
    <cellStyle name="20% no 1. izcēluma" xfId="15"/>
    <cellStyle name="20% no 2. izcēluma" xfId="16"/>
    <cellStyle name="20% no 3. izcēluma" xfId="17"/>
    <cellStyle name="20% no 4. izcēluma" xfId="18"/>
    <cellStyle name="20% no 5. izcēluma" xfId="19"/>
    <cellStyle name="20% no 6. izcēluma" xfId="20"/>
    <cellStyle name="40% no 1. izcēluma" xfId="21"/>
    <cellStyle name="40% no 2. izcēluma" xfId="22"/>
    <cellStyle name="40% no 3. izcēluma" xfId="23"/>
    <cellStyle name="40% no 4. izcēluma" xfId="24"/>
    <cellStyle name="40% no 5. izcēluma" xfId="25"/>
    <cellStyle name="40% no 6. izcēluma" xfId="26"/>
    <cellStyle name="60% no 1. izcēluma" xfId="27"/>
    <cellStyle name="60% no 2. izcēluma" xfId="28"/>
    <cellStyle name="60% no 3. izcēluma" xfId="29"/>
    <cellStyle name="60% no 4. izcēluma" xfId="30"/>
    <cellStyle name="60% no 5. izcēluma" xfId="31"/>
    <cellStyle name="60% no 6. izcēluma" xfId="32"/>
    <cellStyle name="Aprēķināšana" xfId="33"/>
    <cellStyle name="Brīdinājuma teksts" xfId="34"/>
    <cellStyle name="Hyperlink" xfId="35"/>
    <cellStyle name="Ievade" xfId="36"/>
    <cellStyle name="Izcēlums (1. veids)" xfId="37"/>
    <cellStyle name="Izcēlums (2. veids)" xfId="38"/>
    <cellStyle name="Izcēlums (3. veids)" xfId="39"/>
    <cellStyle name="Izcēlums (4. veids)" xfId="40"/>
    <cellStyle name="Izcēlums (5. veids)" xfId="41"/>
    <cellStyle name="Izcēlums (6. veids)" xfId="42"/>
    <cellStyle name="Followed Hyperlink" xfId="43"/>
    <cellStyle name="Izvade" xfId="44"/>
    <cellStyle name="Comma" xfId="45"/>
    <cellStyle name="Comma [0]" xfId="46"/>
    <cellStyle name="Kopsumma" xfId="47"/>
    <cellStyle name="Labs" xfId="48"/>
    <cellStyle name="Neitrāls" xfId="49"/>
    <cellStyle name="Normal 2" xfId="50"/>
    <cellStyle name="Nosaukums" xfId="51"/>
    <cellStyle name="Parasts 2" xfId="52"/>
    <cellStyle name="Paskaidrojošs teksts" xfId="53"/>
    <cellStyle name="Pārbaudes šūna" xfId="54"/>
    <cellStyle name="Piezīme" xfId="55"/>
    <cellStyle name="Percent" xfId="56"/>
    <cellStyle name="Saistīta šūna" xfId="57"/>
    <cellStyle name="Slikts" xfId="58"/>
    <cellStyle name="Currency" xfId="59"/>
    <cellStyle name="Currency [0]" xfId="60"/>
    <cellStyle name="Virsraksts 1" xfId="61"/>
    <cellStyle name="Virsraksts 2" xfId="62"/>
    <cellStyle name="Virsraksts 3" xfId="63"/>
    <cellStyle name="Virsraksts 4" xfId="64"/>
    <cellStyle name="Обычный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N313"/>
  <sheetViews>
    <sheetView tabSelected="1" zoomScale="85" zoomScaleNormal="85" zoomScalePageLayoutView="0" workbookViewId="0" topLeftCell="A1">
      <selection activeCell="AD143" sqref="AD143"/>
    </sheetView>
  </sheetViews>
  <sheetFormatPr defaultColWidth="9.140625" defaultRowHeight="15"/>
  <cols>
    <col min="1" max="1" width="6.57421875" style="26" customWidth="1"/>
    <col min="2" max="2" width="12.00390625" style="42" customWidth="1"/>
    <col min="3" max="3" width="13.7109375" style="42" customWidth="1"/>
    <col min="4" max="4" width="44.28125" style="43" customWidth="1"/>
    <col min="5" max="5" width="12.8515625" style="44" customWidth="1"/>
    <col min="6" max="6" width="11.140625" style="42" customWidth="1"/>
    <col min="7" max="10" width="10.00390625" style="42" customWidth="1"/>
    <col min="11" max="12" width="13.7109375" style="42" customWidth="1"/>
    <col min="13" max="13" width="15.140625" style="42" customWidth="1"/>
    <col min="14" max="14" width="10.00390625" style="42" customWidth="1"/>
    <col min="15" max="15" width="11.421875" style="45" customWidth="1"/>
    <col min="16" max="16" width="11.7109375" style="46" customWidth="1"/>
    <col min="17" max="18" width="11.28125" style="6" customWidth="1"/>
    <col min="19" max="19" width="28.421875" style="6" customWidth="1"/>
    <col min="20" max="24" width="11.28125" style="6" customWidth="1"/>
    <col min="25" max="26" width="13.28125" style="6" customWidth="1"/>
    <col min="27" max="27" width="13.8515625" style="6" customWidth="1"/>
    <col min="28" max="29" width="11.28125" style="6" customWidth="1"/>
    <col min="30" max="30" width="17.421875" style="6" customWidth="1"/>
    <col min="31" max="45" width="22.57421875" style="6" customWidth="1"/>
    <col min="46" max="47" width="9.140625" style="6" customWidth="1"/>
    <col min="48" max="16384" width="9.140625" style="6" customWidth="1"/>
  </cols>
  <sheetData>
    <row r="1" spans="1:30" ht="57.75" customHeight="1" thickBot="1">
      <c r="A1" s="1"/>
      <c r="B1" s="2"/>
      <c r="C1" s="2" t="s">
        <v>380</v>
      </c>
      <c r="D1" s="3"/>
      <c r="E1" s="4"/>
      <c r="F1" s="2"/>
      <c r="G1" s="2"/>
      <c r="H1" s="2"/>
      <c r="I1" s="2"/>
      <c r="J1" s="2"/>
      <c r="K1" s="2"/>
      <c r="L1" s="2"/>
      <c r="M1" s="2"/>
      <c r="N1" s="2"/>
      <c r="O1" s="5"/>
      <c r="P1" s="5"/>
      <c r="AA1" s="397" t="s">
        <v>806</v>
      </c>
      <c r="AB1" s="397"/>
      <c r="AC1" s="397"/>
      <c r="AD1" s="397"/>
    </row>
    <row r="2" spans="1:30" ht="39.75" customHeight="1">
      <c r="A2" s="407" t="s">
        <v>0</v>
      </c>
      <c r="B2" s="408"/>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9"/>
    </row>
    <row r="3" spans="1:30" ht="33" customHeight="1" thickBot="1">
      <c r="A3" s="412" t="s">
        <v>381</v>
      </c>
      <c r="B3" s="413"/>
      <c r="C3" s="413"/>
      <c r="D3" s="413"/>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414"/>
    </row>
    <row r="4" spans="1:30" ht="15.75" customHeight="1" thickBot="1">
      <c r="A4" s="401" t="s">
        <v>1</v>
      </c>
      <c r="B4" s="402"/>
      <c r="C4" s="402"/>
      <c r="D4" s="402"/>
      <c r="E4" s="402"/>
      <c r="F4" s="402"/>
      <c r="G4" s="402"/>
      <c r="H4" s="402"/>
      <c r="I4" s="402"/>
      <c r="J4" s="402"/>
      <c r="K4" s="402"/>
      <c r="L4" s="402"/>
      <c r="M4" s="402"/>
      <c r="N4" s="402"/>
      <c r="O4" s="403"/>
      <c r="P4" s="66"/>
      <c r="Q4" s="386" t="s">
        <v>2</v>
      </c>
      <c r="R4" s="387"/>
      <c r="S4" s="387"/>
      <c r="T4" s="387"/>
      <c r="U4" s="387"/>
      <c r="V4" s="387"/>
      <c r="W4" s="387"/>
      <c r="X4" s="387"/>
      <c r="Y4" s="387"/>
      <c r="Z4" s="387"/>
      <c r="AA4" s="387"/>
      <c r="AB4" s="387"/>
      <c r="AC4" s="387"/>
      <c r="AD4" s="388"/>
    </row>
    <row r="5" spans="1:31" ht="118.5" customHeight="1" thickBot="1">
      <c r="A5" s="345" t="s">
        <v>3</v>
      </c>
      <c r="B5" s="346" t="s">
        <v>4</v>
      </c>
      <c r="C5" s="347" t="s">
        <v>5</v>
      </c>
      <c r="D5" s="348" t="s">
        <v>6</v>
      </c>
      <c r="E5" s="349" t="s">
        <v>7</v>
      </c>
      <c r="F5" s="350" t="s">
        <v>8</v>
      </c>
      <c r="G5" s="351" t="s">
        <v>734</v>
      </c>
      <c r="H5" s="351" t="s">
        <v>735</v>
      </c>
      <c r="I5" s="351" t="s">
        <v>736</v>
      </c>
      <c r="J5" s="351" t="s">
        <v>737</v>
      </c>
      <c r="K5" s="351" t="s">
        <v>739</v>
      </c>
      <c r="L5" s="351" t="s">
        <v>853</v>
      </c>
      <c r="M5" s="351" t="s">
        <v>738</v>
      </c>
      <c r="N5" s="351" t="s">
        <v>745</v>
      </c>
      <c r="O5" s="352" t="s">
        <v>9</v>
      </c>
      <c r="P5" s="353" t="s">
        <v>708</v>
      </c>
      <c r="Q5" s="354" t="s">
        <v>10</v>
      </c>
      <c r="R5" s="354" t="s">
        <v>11</v>
      </c>
      <c r="S5" s="354" t="s">
        <v>710</v>
      </c>
      <c r="T5" s="354" t="s">
        <v>12</v>
      </c>
      <c r="U5" s="355" t="s">
        <v>746</v>
      </c>
      <c r="V5" s="355" t="s">
        <v>740</v>
      </c>
      <c r="W5" s="355" t="s">
        <v>741</v>
      </c>
      <c r="X5" s="355" t="s">
        <v>742</v>
      </c>
      <c r="Y5" s="355" t="s">
        <v>744</v>
      </c>
      <c r="Z5" s="355" t="s">
        <v>807</v>
      </c>
      <c r="AA5" s="355" t="s">
        <v>743</v>
      </c>
      <c r="AB5" s="355" t="s">
        <v>747</v>
      </c>
      <c r="AC5" s="356" t="s">
        <v>13</v>
      </c>
      <c r="AD5" s="356" t="s">
        <v>856</v>
      </c>
      <c r="AE5" s="9"/>
    </row>
    <row r="6" spans="1:31" ht="24.75" customHeight="1" thickBot="1">
      <c r="A6" s="10">
        <v>1</v>
      </c>
      <c r="B6" s="11">
        <v>2</v>
      </c>
      <c r="C6" s="12">
        <v>3</v>
      </c>
      <c r="D6" s="13">
        <v>4</v>
      </c>
      <c r="E6" s="14">
        <v>5</v>
      </c>
      <c r="F6" s="15">
        <v>6</v>
      </c>
      <c r="G6" s="14">
        <v>7</v>
      </c>
      <c r="H6" s="15">
        <v>8</v>
      </c>
      <c r="I6" s="14">
        <v>9</v>
      </c>
      <c r="J6" s="15">
        <v>10</v>
      </c>
      <c r="K6" s="14">
        <v>11</v>
      </c>
      <c r="L6" s="14">
        <v>12</v>
      </c>
      <c r="M6" s="15">
        <v>13</v>
      </c>
      <c r="N6" s="14">
        <v>14</v>
      </c>
      <c r="O6" s="14">
        <v>15</v>
      </c>
      <c r="P6" s="15">
        <v>16</v>
      </c>
      <c r="Q6" s="14">
        <v>17</v>
      </c>
      <c r="R6" s="14">
        <v>18</v>
      </c>
      <c r="S6" s="15">
        <v>19</v>
      </c>
      <c r="T6" s="14">
        <v>20</v>
      </c>
      <c r="U6" s="16" t="s">
        <v>841</v>
      </c>
      <c r="V6" s="16" t="s">
        <v>857</v>
      </c>
      <c r="W6" s="16" t="s">
        <v>858</v>
      </c>
      <c r="X6" s="16" t="s">
        <v>860</v>
      </c>
      <c r="Y6" s="16" t="s">
        <v>859</v>
      </c>
      <c r="Z6" s="16" t="s">
        <v>861</v>
      </c>
      <c r="AA6" s="16" t="s">
        <v>862</v>
      </c>
      <c r="AB6" s="16" t="s">
        <v>863</v>
      </c>
      <c r="AC6" s="98" t="s">
        <v>864</v>
      </c>
      <c r="AD6" s="98" t="s">
        <v>865</v>
      </c>
      <c r="AE6" s="9"/>
    </row>
    <row r="7" spans="1:31" ht="140.25">
      <c r="A7" s="195">
        <v>1</v>
      </c>
      <c r="B7" s="196" t="s">
        <v>14</v>
      </c>
      <c r="C7" s="105" t="s">
        <v>435</v>
      </c>
      <c r="D7" s="87" t="s">
        <v>506</v>
      </c>
      <c r="E7" s="68" t="s">
        <v>15</v>
      </c>
      <c r="F7" s="65" t="s">
        <v>16</v>
      </c>
      <c r="G7" s="334">
        <v>400</v>
      </c>
      <c r="H7" s="334">
        <v>500</v>
      </c>
      <c r="I7" s="334">
        <v>450</v>
      </c>
      <c r="J7" s="334">
        <v>220</v>
      </c>
      <c r="K7" s="334">
        <v>450</v>
      </c>
      <c r="L7" s="334">
        <v>250</v>
      </c>
      <c r="M7" s="334">
        <v>350</v>
      </c>
      <c r="N7" s="130">
        <v>300</v>
      </c>
      <c r="O7" s="80">
        <f aca="true" t="shared" si="0" ref="O7:O17">SUM(G7:N7)</f>
        <v>2920</v>
      </c>
      <c r="P7" s="75"/>
      <c r="Q7" s="74"/>
      <c r="R7" s="70"/>
      <c r="S7" s="70"/>
      <c r="T7" s="59"/>
      <c r="U7" s="59"/>
      <c r="V7" s="59"/>
      <c r="W7" s="59"/>
      <c r="X7" s="59"/>
      <c r="Y7" s="59"/>
      <c r="Z7" s="59"/>
      <c r="AA7" s="59"/>
      <c r="AB7" s="59"/>
      <c r="AC7" s="102"/>
      <c r="AD7" s="102"/>
      <c r="AE7" s="9"/>
    </row>
    <row r="8" spans="1:31" ht="114.75">
      <c r="A8" s="195">
        <v>2</v>
      </c>
      <c r="B8" s="196" t="s">
        <v>17</v>
      </c>
      <c r="C8" s="105" t="s">
        <v>436</v>
      </c>
      <c r="D8" s="85" t="s">
        <v>507</v>
      </c>
      <c r="E8" s="206" t="s">
        <v>754</v>
      </c>
      <c r="F8" s="129" t="s">
        <v>755</v>
      </c>
      <c r="G8" s="331">
        <v>11000</v>
      </c>
      <c r="H8" s="331">
        <v>6500</v>
      </c>
      <c r="I8" s="331">
        <v>9000</v>
      </c>
      <c r="J8" s="331">
        <v>6800</v>
      </c>
      <c r="K8" s="331">
        <v>4000</v>
      </c>
      <c r="L8" s="331">
        <v>8500</v>
      </c>
      <c r="M8" s="331">
        <v>9000</v>
      </c>
      <c r="N8" s="130">
        <v>3000</v>
      </c>
      <c r="O8" s="81">
        <f t="shared" si="0"/>
        <v>57800</v>
      </c>
      <c r="P8" s="76"/>
      <c r="Q8" s="74"/>
      <c r="R8" s="70"/>
      <c r="S8" s="70"/>
      <c r="T8" s="70"/>
      <c r="U8" s="70"/>
      <c r="V8" s="70"/>
      <c r="W8" s="70"/>
      <c r="X8" s="70"/>
      <c r="Y8" s="70"/>
      <c r="Z8" s="70"/>
      <c r="AA8" s="70"/>
      <c r="AB8" s="71"/>
      <c r="AC8" s="103"/>
      <c r="AD8" s="103"/>
      <c r="AE8" s="9"/>
    </row>
    <row r="9" spans="1:31" ht="140.25">
      <c r="A9" s="195">
        <v>3</v>
      </c>
      <c r="B9" s="196" t="s">
        <v>19</v>
      </c>
      <c r="C9" s="105" t="s">
        <v>440</v>
      </c>
      <c r="D9" s="85" t="s">
        <v>508</v>
      </c>
      <c r="E9" s="112" t="s">
        <v>20</v>
      </c>
      <c r="F9" s="57" t="s">
        <v>16</v>
      </c>
      <c r="G9" s="331">
        <v>900</v>
      </c>
      <c r="H9" s="331">
        <v>600</v>
      </c>
      <c r="I9" s="331">
        <v>800</v>
      </c>
      <c r="J9" s="331">
        <v>1500</v>
      </c>
      <c r="K9" s="331">
        <v>700</v>
      </c>
      <c r="L9" s="331">
        <v>600</v>
      </c>
      <c r="M9" s="331">
        <v>600</v>
      </c>
      <c r="N9" s="130">
        <v>1500</v>
      </c>
      <c r="O9" s="81">
        <f t="shared" si="0"/>
        <v>7200</v>
      </c>
      <c r="P9" s="76"/>
      <c r="Q9" s="73"/>
      <c r="R9" s="59"/>
      <c r="S9" s="59"/>
      <c r="T9" s="59"/>
      <c r="U9" s="59"/>
      <c r="V9" s="59"/>
      <c r="W9" s="59"/>
      <c r="X9" s="59"/>
      <c r="Y9" s="59"/>
      <c r="Z9" s="59"/>
      <c r="AA9" s="59"/>
      <c r="AB9" s="72"/>
      <c r="AC9" s="104"/>
      <c r="AD9" s="104"/>
      <c r="AE9" s="9"/>
    </row>
    <row r="10" spans="1:31" ht="114.75">
      <c r="A10" s="195">
        <v>4</v>
      </c>
      <c r="B10" s="196" t="s">
        <v>21</v>
      </c>
      <c r="C10" s="105" t="s">
        <v>452</v>
      </c>
      <c r="D10" s="85" t="s">
        <v>509</v>
      </c>
      <c r="E10" s="112" t="s">
        <v>712</v>
      </c>
      <c r="F10" s="57" t="s">
        <v>16</v>
      </c>
      <c r="G10" s="331">
        <v>500</v>
      </c>
      <c r="H10" s="331">
        <v>350</v>
      </c>
      <c r="I10" s="331">
        <v>550</v>
      </c>
      <c r="J10" s="331">
        <v>385</v>
      </c>
      <c r="K10" s="331">
        <v>2200</v>
      </c>
      <c r="L10" s="331">
        <v>270</v>
      </c>
      <c r="M10" s="331">
        <v>600</v>
      </c>
      <c r="N10" s="130">
        <v>300</v>
      </c>
      <c r="O10" s="81">
        <f t="shared" si="0"/>
        <v>5155</v>
      </c>
      <c r="P10" s="76"/>
      <c r="Q10" s="73"/>
      <c r="R10" s="59"/>
      <c r="S10" s="59"/>
      <c r="T10" s="59"/>
      <c r="U10" s="59"/>
      <c r="V10" s="59"/>
      <c r="W10" s="59"/>
      <c r="X10" s="59"/>
      <c r="Y10" s="59"/>
      <c r="Z10" s="59"/>
      <c r="AA10" s="59"/>
      <c r="AB10" s="72"/>
      <c r="AC10" s="104"/>
      <c r="AD10" s="104"/>
      <c r="AE10" s="9"/>
    </row>
    <row r="11" spans="1:31" ht="114.75">
      <c r="A11" s="195">
        <v>5</v>
      </c>
      <c r="B11" s="196" t="s">
        <v>22</v>
      </c>
      <c r="C11" s="105" t="s">
        <v>451</v>
      </c>
      <c r="D11" s="85" t="s">
        <v>510</v>
      </c>
      <c r="E11" s="69" t="s">
        <v>15</v>
      </c>
      <c r="F11" s="57" t="s">
        <v>16</v>
      </c>
      <c r="G11" s="331">
        <v>1000</v>
      </c>
      <c r="H11" s="331">
        <v>400</v>
      </c>
      <c r="I11" s="331">
        <v>100</v>
      </c>
      <c r="J11" s="331">
        <v>50</v>
      </c>
      <c r="K11" s="331">
        <v>500</v>
      </c>
      <c r="L11" s="331">
        <v>500</v>
      </c>
      <c r="M11" s="331">
        <v>200</v>
      </c>
      <c r="N11" s="130">
        <v>300</v>
      </c>
      <c r="O11" s="81">
        <f t="shared" si="0"/>
        <v>3050</v>
      </c>
      <c r="P11" s="76"/>
      <c r="Q11" s="73"/>
      <c r="R11" s="59"/>
      <c r="S11" s="59"/>
      <c r="T11" s="59"/>
      <c r="U11" s="59"/>
      <c r="V11" s="59"/>
      <c r="W11" s="59"/>
      <c r="X11" s="59"/>
      <c r="Y11" s="59"/>
      <c r="Z11" s="59"/>
      <c r="AA11" s="59"/>
      <c r="AB11" s="72"/>
      <c r="AC11" s="104"/>
      <c r="AD11" s="104"/>
      <c r="AE11" s="9"/>
    </row>
    <row r="12" spans="1:31" ht="102">
      <c r="A12" s="195">
        <v>6</v>
      </c>
      <c r="B12" s="196" t="s">
        <v>22</v>
      </c>
      <c r="C12" s="105" t="s">
        <v>451</v>
      </c>
      <c r="D12" s="86" t="s">
        <v>523</v>
      </c>
      <c r="E12" s="69" t="s">
        <v>522</v>
      </c>
      <c r="F12" s="57" t="s">
        <v>16</v>
      </c>
      <c r="G12" s="331"/>
      <c r="H12" s="331">
        <v>200</v>
      </c>
      <c r="I12" s="331">
        <v>650</v>
      </c>
      <c r="J12" s="331">
        <v>0</v>
      </c>
      <c r="K12" s="331">
        <v>500</v>
      </c>
      <c r="L12" s="331">
        <v>200</v>
      </c>
      <c r="M12" s="331">
        <v>450</v>
      </c>
      <c r="N12" s="130">
        <v>300</v>
      </c>
      <c r="O12" s="81">
        <f t="shared" si="0"/>
        <v>2300</v>
      </c>
      <c r="P12" s="76"/>
      <c r="Q12" s="73"/>
      <c r="R12" s="59"/>
      <c r="S12" s="59"/>
      <c r="T12" s="59"/>
      <c r="U12" s="59"/>
      <c r="V12" s="59"/>
      <c r="W12" s="59"/>
      <c r="X12" s="59"/>
      <c r="Y12" s="59"/>
      <c r="Z12" s="59"/>
      <c r="AA12" s="59"/>
      <c r="AB12" s="72"/>
      <c r="AC12" s="104"/>
      <c r="AD12" s="104"/>
      <c r="AE12" s="9"/>
    </row>
    <row r="13" spans="1:31" ht="102">
      <c r="A13" s="195">
        <v>7</v>
      </c>
      <c r="B13" s="196" t="s">
        <v>23</v>
      </c>
      <c r="C13" s="105" t="s">
        <v>448</v>
      </c>
      <c r="D13" s="85" t="s">
        <v>511</v>
      </c>
      <c r="E13" s="69" t="s">
        <v>15</v>
      </c>
      <c r="F13" s="57" t="s">
        <v>16</v>
      </c>
      <c r="G13" s="331"/>
      <c r="H13" s="331">
        <v>150</v>
      </c>
      <c r="I13" s="331">
        <v>50</v>
      </c>
      <c r="J13" s="331">
        <v>0</v>
      </c>
      <c r="K13" s="331"/>
      <c r="L13" s="331">
        <v>0</v>
      </c>
      <c r="M13" s="331"/>
      <c r="N13" s="130"/>
      <c r="O13" s="81">
        <f t="shared" si="0"/>
        <v>200</v>
      </c>
      <c r="P13" s="76"/>
      <c r="Q13" s="73"/>
      <c r="R13" s="59"/>
      <c r="S13" s="59"/>
      <c r="T13" s="59"/>
      <c r="U13" s="59"/>
      <c r="V13" s="59"/>
      <c r="W13" s="59"/>
      <c r="X13" s="59"/>
      <c r="Y13" s="59"/>
      <c r="Z13" s="59"/>
      <c r="AA13" s="59"/>
      <c r="AB13" s="72"/>
      <c r="AC13" s="104"/>
      <c r="AD13" s="104"/>
      <c r="AE13" s="9"/>
    </row>
    <row r="14" spans="1:31" ht="102">
      <c r="A14" s="195">
        <v>8</v>
      </c>
      <c r="B14" s="196" t="s">
        <v>23</v>
      </c>
      <c r="C14" s="105" t="s">
        <v>448</v>
      </c>
      <c r="D14" s="86" t="s">
        <v>521</v>
      </c>
      <c r="E14" s="69" t="s">
        <v>522</v>
      </c>
      <c r="F14" s="57" t="s">
        <v>16</v>
      </c>
      <c r="G14" s="331"/>
      <c r="H14" s="331">
        <v>100</v>
      </c>
      <c r="I14" s="331">
        <v>50</v>
      </c>
      <c r="J14" s="331">
        <v>700</v>
      </c>
      <c r="K14" s="331"/>
      <c r="L14" s="331">
        <v>0</v>
      </c>
      <c r="M14" s="331"/>
      <c r="N14" s="130"/>
      <c r="O14" s="81">
        <f t="shared" si="0"/>
        <v>850</v>
      </c>
      <c r="P14" s="76"/>
      <c r="Q14" s="73"/>
      <c r="R14" s="59"/>
      <c r="S14" s="59"/>
      <c r="T14" s="59"/>
      <c r="U14" s="59"/>
      <c r="V14" s="59"/>
      <c r="W14" s="59"/>
      <c r="X14" s="59"/>
      <c r="Y14" s="59"/>
      <c r="Z14" s="59"/>
      <c r="AA14" s="59"/>
      <c r="AB14" s="72"/>
      <c r="AC14" s="104"/>
      <c r="AD14" s="104"/>
      <c r="AE14" s="9"/>
    </row>
    <row r="15" spans="1:31" ht="127.5">
      <c r="A15" s="197">
        <v>9</v>
      </c>
      <c r="B15" s="198" t="s">
        <v>24</v>
      </c>
      <c r="C15" s="54" t="s">
        <v>453</v>
      </c>
      <c r="D15" s="83" t="s">
        <v>750</v>
      </c>
      <c r="E15" s="106" t="s">
        <v>513</v>
      </c>
      <c r="F15" s="24" t="s">
        <v>16</v>
      </c>
      <c r="G15" s="327">
        <v>350</v>
      </c>
      <c r="H15" s="327">
        <v>500</v>
      </c>
      <c r="I15" s="327">
        <v>800</v>
      </c>
      <c r="J15" s="327">
        <v>300</v>
      </c>
      <c r="K15" s="327">
        <v>1500</v>
      </c>
      <c r="L15" s="327">
        <v>150</v>
      </c>
      <c r="M15" s="327">
        <v>350</v>
      </c>
      <c r="N15" s="122">
        <v>300</v>
      </c>
      <c r="O15" s="81">
        <f t="shared" si="0"/>
        <v>4250</v>
      </c>
      <c r="P15" s="77" t="s">
        <v>439</v>
      </c>
      <c r="Q15" s="53"/>
      <c r="R15" s="22"/>
      <c r="S15" s="22"/>
      <c r="T15" s="22"/>
      <c r="U15" s="22"/>
      <c r="V15" s="22"/>
      <c r="W15" s="22"/>
      <c r="X15" s="22"/>
      <c r="Y15" s="22"/>
      <c r="Z15" s="22"/>
      <c r="AA15" s="22"/>
      <c r="AB15" s="62"/>
      <c r="AC15" s="100"/>
      <c r="AD15" s="100"/>
      <c r="AE15" s="9"/>
    </row>
    <row r="16" spans="1:31" ht="90" thickBot="1">
      <c r="A16" s="199">
        <v>10</v>
      </c>
      <c r="B16" s="200" t="s">
        <v>25</v>
      </c>
      <c r="C16" s="182" t="s">
        <v>608</v>
      </c>
      <c r="D16" s="183" t="s">
        <v>449</v>
      </c>
      <c r="E16" s="184" t="s">
        <v>609</v>
      </c>
      <c r="F16" s="185" t="s">
        <v>16</v>
      </c>
      <c r="G16" s="338">
        <v>100</v>
      </c>
      <c r="H16" s="338">
        <v>150</v>
      </c>
      <c r="I16" s="338">
        <v>50</v>
      </c>
      <c r="J16" s="338">
        <v>40</v>
      </c>
      <c r="K16" s="338">
        <v>1100</v>
      </c>
      <c r="L16" s="338">
        <v>50</v>
      </c>
      <c r="M16" s="338">
        <v>250</v>
      </c>
      <c r="N16" s="187">
        <v>300</v>
      </c>
      <c r="O16" s="177">
        <f t="shared" si="0"/>
        <v>2040</v>
      </c>
      <c r="P16" s="188" t="s">
        <v>439</v>
      </c>
      <c r="Q16" s="189"/>
      <c r="R16" s="82"/>
      <c r="S16" s="82"/>
      <c r="T16" s="82"/>
      <c r="U16" s="82"/>
      <c r="V16" s="82"/>
      <c r="W16" s="82"/>
      <c r="X16" s="82"/>
      <c r="Y16" s="82"/>
      <c r="Z16" s="82"/>
      <c r="AA16" s="82"/>
      <c r="AB16" s="97"/>
      <c r="AC16" s="101"/>
      <c r="AD16" s="101"/>
      <c r="AE16" s="9"/>
    </row>
    <row r="17" spans="1:31" ht="115.5" thickBot="1">
      <c r="A17" s="201">
        <v>11</v>
      </c>
      <c r="B17" s="202" t="s">
        <v>751</v>
      </c>
      <c r="C17" s="203" t="s">
        <v>752</v>
      </c>
      <c r="D17" s="203" t="s">
        <v>753</v>
      </c>
      <c r="E17" s="204" t="s">
        <v>712</v>
      </c>
      <c r="F17" s="205" t="s">
        <v>16</v>
      </c>
      <c r="G17" s="322"/>
      <c r="H17" s="322">
        <v>300</v>
      </c>
      <c r="I17" s="322">
        <v>100</v>
      </c>
      <c r="J17" s="322">
        <v>0</v>
      </c>
      <c r="K17" s="322"/>
      <c r="L17" s="322"/>
      <c r="M17" s="322"/>
      <c r="N17" s="322"/>
      <c r="O17" s="81">
        <f t="shared" si="0"/>
        <v>400</v>
      </c>
      <c r="P17" s="208"/>
      <c r="Q17" s="59"/>
      <c r="R17" s="59"/>
      <c r="S17" s="59"/>
      <c r="T17" s="59"/>
      <c r="U17" s="59"/>
      <c r="V17" s="59"/>
      <c r="W17" s="59"/>
      <c r="X17" s="59"/>
      <c r="Y17" s="59"/>
      <c r="Z17" s="59"/>
      <c r="AA17" s="59"/>
      <c r="AB17" s="72"/>
      <c r="AC17" s="209"/>
      <c r="AD17" s="209"/>
      <c r="AE17" s="9"/>
    </row>
    <row r="18" spans="1:31" ht="21" thickBot="1">
      <c r="A18" s="17"/>
      <c r="B18" s="56"/>
      <c r="C18" s="54"/>
      <c r="D18" s="84"/>
      <c r="E18" s="106"/>
      <c r="F18" s="24"/>
      <c r="G18" s="25"/>
      <c r="H18" s="190"/>
      <c r="I18" s="25"/>
      <c r="J18" s="25"/>
      <c r="K18" s="25"/>
      <c r="L18" s="25"/>
      <c r="M18" s="25"/>
      <c r="N18" s="194"/>
      <c r="O18" s="217">
        <f>SUM(O7:O17)</f>
        <v>86165</v>
      </c>
      <c r="P18" s="218"/>
      <c r="Q18" s="53"/>
      <c r="R18" s="22"/>
      <c r="S18" s="22"/>
      <c r="T18" s="22"/>
      <c r="U18" s="22"/>
      <c r="V18" s="22"/>
      <c r="W18" s="22"/>
      <c r="X18" s="22"/>
      <c r="Y18" s="22"/>
      <c r="Z18" s="22"/>
      <c r="AA18" s="22"/>
      <c r="AB18" s="62"/>
      <c r="AC18" s="175"/>
      <c r="AD18" s="175"/>
      <c r="AE18" s="9"/>
    </row>
    <row r="19" spans="1:31" ht="15" thickBot="1">
      <c r="A19" s="395" t="s">
        <v>854</v>
      </c>
      <c r="B19" s="396"/>
      <c r="C19" s="396"/>
      <c r="D19" s="396"/>
      <c r="E19" s="396"/>
      <c r="F19" s="396"/>
      <c r="G19" s="396"/>
      <c r="H19" s="396"/>
      <c r="I19" s="396"/>
      <c r="J19" s="396"/>
      <c r="K19" s="396"/>
      <c r="L19" s="396"/>
      <c r="M19" s="396"/>
      <c r="N19" s="396"/>
      <c r="O19" s="396"/>
      <c r="P19" s="396"/>
      <c r="Q19" s="396"/>
      <c r="R19" s="396"/>
      <c r="S19" s="396"/>
      <c r="T19" s="396"/>
      <c r="U19" s="174"/>
      <c r="V19" s="21"/>
      <c r="W19" s="21"/>
      <c r="X19" s="21"/>
      <c r="Y19" s="21"/>
      <c r="Z19" s="21"/>
      <c r="AA19" s="21"/>
      <c r="AB19" s="21"/>
      <c r="AC19" s="99"/>
      <c r="AD19" s="99"/>
      <c r="AE19" s="9"/>
    </row>
    <row r="20" spans="1:31" ht="15" thickBot="1">
      <c r="A20" s="395" t="s">
        <v>855</v>
      </c>
      <c r="B20" s="396"/>
      <c r="C20" s="396"/>
      <c r="D20" s="396"/>
      <c r="E20" s="396"/>
      <c r="F20" s="396"/>
      <c r="G20" s="396"/>
      <c r="H20" s="396"/>
      <c r="I20" s="396"/>
      <c r="J20" s="396"/>
      <c r="K20" s="396"/>
      <c r="L20" s="396"/>
      <c r="M20" s="396"/>
      <c r="N20" s="396"/>
      <c r="O20" s="396"/>
      <c r="P20" s="396"/>
      <c r="Q20" s="396"/>
      <c r="R20" s="396"/>
      <c r="S20" s="396"/>
      <c r="T20" s="396"/>
      <c r="U20" s="174"/>
      <c r="V20" s="21"/>
      <c r="W20" s="21"/>
      <c r="X20" s="21"/>
      <c r="Y20" s="21"/>
      <c r="Z20" s="21"/>
      <c r="AA20" s="21"/>
      <c r="AB20" s="21"/>
      <c r="AC20" s="99"/>
      <c r="AD20" s="99"/>
      <c r="AE20" s="9"/>
    </row>
    <row r="21" spans="1:40" s="26" customFormat="1" ht="34.5" customHeight="1">
      <c r="A21" s="389" t="s">
        <v>26</v>
      </c>
      <c r="B21" s="390"/>
      <c r="C21" s="390"/>
      <c r="D21" s="390"/>
      <c r="E21" s="390"/>
      <c r="F21" s="391" t="s">
        <v>27</v>
      </c>
      <c r="G21" s="390"/>
      <c r="H21" s="390"/>
      <c r="I21" s="390"/>
      <c r="J21" s="390"/>
      <c r="K21" s="390"/>
      <c r="L21" s="390"/>
      <c r="M21" s="390"/>
      <c r="N21" s="390"/>
      <c r="O21" s="390"/>
      <c r="P21" s="167"/>
      <c r="Q21" s="392" t="s">
        <v>28</v>
      </c>
      <c r="R21" s="390"/>
      <c r="S21" s="390"/>
      <c r="T21" s="27"/>
      <c r="U21" s="27"/>
      <c r="V21" s="27"/>
      <c r="W21" s="27"/>
      <c r="X21" s="27"/>
      <c r="Y21" s="27"/>
      <c r="Z21" s="27"/>
      <c r="AA21" s="27"/>
      <c r="AB21" s="27"/>
      <c r="AC21" s="28"/>
      <c r="AD21" s="28"/>
      <c r="AE21" s="6"/>
      <c r="AF21" s="6"/>
      <c r="AG21" s="6"/>
      <c r="AH21" s="6"/>
      <c r="AI21" s="6"/>
      <c r="AJ21" s="6"/>
      <c r="AK21" s="6"/>
      <c r="AL21" s="6"/>
      <c r="AM21" s="6"/>
      <c r="AN21" s="6"/>
    </row>
    <row r="22" spans="1:40" s="26" customFormat="1" ht="34.5" customHeight="1" thickBot="1">
      <c r="A22" s="29"/>
      <c r="B22" s="30"/>
      <c r="C22" s="30"/>
      <c r="D22" s="31"/>
      <c r="E22" s="32"/>
      <c r="F22" s="30"/>
      <c r="G22" s="30"/>
      <c r="H22" s="30"/>
      <c r="I22" s="30"/>
      <c r="J22" s="30"/>
      <c r="K22" s="30" t="s">
        <v>29</v>
      </c>
      <c r="L22" s="30"/>
      <c r="M22" s="30"/>
      <c r="N22" s="30"/>
      <c r="O22" s="33"/>
      <c r="P22" s="34"/>
      <c r="Q22" s="393" t="s">
        <v>30</v>
      </c>
      <c r="R22" s="394"/>
      <c r="S22" s="394"/>
      <c r="T22" s="35"/>
      <c r="U22" s="35"/>
      <c r="V22" s="35"/>
      <c r="W22" s="35"/>
      <c r="X22" s="35"/>
      <c r="Y22" s="35"/>
      <c r="Z22" s="35"/>
      <c r="AA22" s="35"/>
      <c r="AB22" s="35"/>
      <c r="AC22" s="36"/>
      <c r="AD22" s="36"/>
      <c r="AE22" s="6"/>
      <c r="AF22" s="6"/>
      <c r="AG22" s="6"/>
      <c r="AH22" s="6"/>
      <c r="AI22" s="6"/>
      <c r="AJ22" s="6"/>
      <c r="AK22" s="6"/>
      <c r="AL22" s="6"/>
      <c r="AM22" s="6"/>
      <c r="AN22" s="6"/>
    </row>
    <row r="23" spans="1:31" ht="34.5" customHeight="1">
      <c r="A23" s="1"/>
      <c r="B23" s="37"/>
      <c r="C23" s="38"/>
      <c r="D23" s="39"/>
      <c r="E23" s="38"/>
      <c r="F23" s="40"/>
      <c r="G23" s="5"/>
      <c r="H23" s="5"/>
      <c r="I23" s="5"/>
      <c r="J23" s="5"/>
      <c r="K23" s="5"/>
      <c r="L23" s="5"/>
      <c r="M23" s="5"/>
      <c r="N23" s="5"/>
      <c r="O23" s="41"/>
      <c r="P23" s="41"/>
      <c r="Q23" s="9"/>
      <c r="R23" s="9"/>
      <c r="S23" s="9"/>
      <c r="T23" s="9"/>
      <c r="U23" s="9"/>
      <c r="V23" s="9"/>
      <c r="W23" s="9"/>
      <c r="X23" s="9"/>
      <c r="Y23" s="9"/>
      <c r="Z23" s="9"/>
      <c r="AA23" s="9"/>
      <c r="AB23" s="9"/>
      <c r="AC23" s="9"/>
      <c r="AD23" s="9"/>
      <c r="AE23" s="9"/>
    </row>
    <row r="24" spans="1:31" ht="34.5" customHeight="1" thickBot="1">
      <c r="A24" s="1"/>
      <c r="B24" s="37"/>
      <c r="C24" s="38"/>
      <c r="D24" s="39"/>
      <c r="E24" s="38"/>
      <c r="F24" s="40"/>
      <c r="G24" s="5"/>
      <c r="H24" s="5"/>
      <c r="I24" s="5"/>
      <c r="J24" s="5"/>
      <c r="K24" s="5"/>
      <c r="L24" s="5"/>
      <c r="M24" s="5"/>
      <c r="N24" s="5"/>
      <c r="O24" s="41"/>
      <c r="P24" s="41"/>
      <c r="Q24" s="9"/>
      <c r="R24" s="9"/>
      <c r="S24" s="9"/>
      <c r="T24" s="9"/>
      <c r="U24" s="9"/>
      <c r="V24" s="9"/>
      <c r="W24" s="9"/>
      <c r="X24" s="9"/>
      <c r="Y24" s="9"/>
      <c r="Z24" s="9"/>
      <c r="AA24" s="9"/>
      <c r="AB24" s="9"/>
      <c r="AC24" s="9"/>
      <c r="AD24" s="9"/>
      <c r="AE24" s="9"/>
    </row>
    <row r="25" spans="1:31" ht="34.5" customHeight="1" thickBot="1">
      <c r="A25" s="383" t="s">
        <v>438</v>
      </c>
      <c r="B25" s="384"/>
      <c r="C25" s="384"/>
      <c r="D25" s="384"/>
      <c r="E25" s="384"/>
      <c r="F25" s="384"/>
      <c r="G25" s="384"/>
      <c r="H25" s="384"/>
      <c r="I25" s="384"/>
      <c r="J25" s="384"/>
      <c r="K25" s="384"/>
      <c r="L25" s="384"/>
      <c r="M25" s="384"/>
      <c r="N25" s="384"/>
      <c r="O25" s="384"/>
      <c r="P25" s="384"/>
      <c r="Q25" s="384"/>
      <c r="R25" s="384"/>
      <c r="S25" s="384"/>
      <c r="T25" s="384"/>
      <c r="U25" s="384"/>
      <c r="V25" s="384"/>
      <c r="W25" s="384"/>
      <c r="X25" s="384"/>
      <c r="Y25" s="384"/>
      <c r="Z25" s="384"/>
      <c r="AA25" s="384"/>
      <c r="AB25" s="384"/>
      <c r="AC25" s="384"/>
      <c r="AD25" s="385"/>
      <c r="AE25" s="9"/>
    </row>
    <row r="26" spans="1:30" ht="15.75" customHeight="1" thickBot="1">
      <c r="A26" s="410" t="s">
        <v>1</v>
      </c>
      <c r="B26" s="387"/>
      <c r="C26" s="387"/>
      <c r="D26" s="387"/>
      <c r="E26" s="387"/>
      <c r="F26" s="387"/>
      <c r="G26" s="387"/>
      <c r="H26" s="387"/>
      <c r="I26" s="387"/>
      <c r="J26" s="387"/>
      <c r="K26" s="387"/>
      <c r="L26" s="387"/>
      <c r="M26" s="387"/>
      <c r="N26" s="387"/>
      <c r="O26" s="411"/>
      <c r="P26" s="357"/>
      <c r="Q26" s="386" t="s">
        <v>2</v>
      </c>
      <c r="R26" s="387"/>
      <c r="S26" s="387"/>
      <c r="T26" s="387"/>
      <c r="U26" s="387"/>
      <c r="V26" s="387"/>
      <c r="W26" s="387"/>
      <c r="X26" s="387"/>
      <c r="Y26" s="387"/>
      <c r="Z26" s="387"/>
      <c r="AA26" s="387"/>
      <c r="AB26" s="387"/>
      <c r="AC26" s="387"/>
      <c r="AD26" s="388"/>
    </row>
    <row r="27" spans="1:31" ht="114" customHeight="1" thickBot="1">
      <c r="A27" s="90" t="s">
        <v>3</v>
      </c>
      <c r="B27" s="91" t="s">
        <v>4</v>
      </c>
      <c r="C27" s="92" t="s">
        <v>5</v>
      </c>
      <c r="D27" s="93" t="s">
        <v>6</v>
      </c>
      <c r="E27" s="94" t="s">
        <v>7</v>
      </c>
      <c r="F27" s="95" t="s">
        <v>8</v>
      </c>
      <c r="G27" s="88" t="s">
        <v>734</v>
      </c>
      <c r="H27" s="88" t="s">
        <v>735</v>
      </c>
      <c r="I27" s="323" t="s">
        <v>736</v>
      </c>
      <c r="J27" s="88" t="s">
        <v>737</v>
      </c>
      <c r="K27" s="88" t="s">
        <v>739</v>
      </c>
      <c r="L27" s="88" t="s">
        <v>853</v>
      </c>
      <c r="M27" s="88" t="s">
        <v>738</v>
      </c>
      <c r="N27" s="88" t="s">
        <v>745</v>
      </c>
      <c r="O27" s="7" t="s">
        <v>9</v>
      </c>
      <c r="P27" s="96" t="s">
        <v>708</v>
      </c>
      <c r="Q27" s="164" t="s">
        <v>10</v>
      </c>
      <c r="R27" s="164" t="s">
        <v>11</v>
      </c>
      <c r="S27" s="164" t="s">
        <v>711</v>
      </c>
      <c r="T27" s="164" t="s">
        <v>12</v>
      </c>
      <c r="U27" s="89" t="s">
        <v>746</v>
      </c>
      <c r="V27" s="89" t="s">
        <v>740</v>
      </c>
      <c r="W27" s="89" t="s">
        <v>741</v>
      </c>
      <c r="X27" s="89" t="s">
        <v>742</v>
      </c>
      <c r="Y27" s="89" t="s">
        <v>744</v>
      </c>
      <c r="Z27" s="355" t="s">
        <v>807</v>
      </c>
      <c r="AA27" s="89" t="s">
        <v>743</v>
      </c>
      <c r="AB27" s="89" t="s">
        <v>747</v>
      </c>
      <c r="AC27" s="8" t="s">
        <v>13</v>
      </c>
      <c r="AD27" s="8" t="s">
        <v>856</v>
      </c>
      <c r="AE27" s="9"/>
    </row>
    <row r="28" spans="1:31" ht="24.75" customHeight="1" thickBot="1">
      <c r="A28" s="10">
        <v>1</v>
      </c>
      <c r="B28" s="11">
        <v>2</v>
      </c>
      <c r="C28" s="12">
        <v>3</v>
      </c>
      <c r="D28" s="13">
        <v>4</v>
      </c>
      <c r="E28" s="14">
        <v>5</v>
      </c>
      <c r="F28" s="15">
        <v>6</v>
      </c>
      <c r="G28" s="14">
        <v>7</v>
      </c>
      <c r="H28" s="15">
        <v>8</v>
      </c>
      <c r="I28" s="14">
        <v>9</v>
      </c>
      <c r="J28" s="15">
        <v>10</v>
      </c>
      <c r="K28" s="14">
        <v>11</v>
      </c>
      <c r="L28" s="14">
        <v>12</v>
      </c>
      <c r="M28" s="15">
        <v>13</v>
      </c>
      <c r="N28" s="14">
        <v>14</v>
      </c>
      <c r="O28" s="14">
        <v>15</v>
      </c>
      <c r="P28" s="15">
        <v>16</v>
      </c>
      <c r="Q28" s="14">
        <v>17</v>
      </c>
      <c r="R28" s="14">
        <v>18</v>
      </c>
      <c r="S28" s="15">
        <v>19</v>
      </c>
      <c r="T28" s="14">
        <v>20</v>
      </c>
      <c r="U28" s="16" t="s">
        <v>841</v>
      </c>
      <c r="V28" s="16" t="s">
        <v>857</v>
      </c>
      <c r="W28" s="16" t="s">
        <v>858</v>
      </c>
      <c r="X28" s="16" t="s">
        <v>860</v>
      </c>
      <c r="Y28" s="16" t="s">
        <v>859</v>
      </c>
      <c r="Z28" s="16" t="s">
        <v>861</v>
      </c>
      <c r="AA28" s="16" t="s">
        <v>862</v>
      </c>
      <c r="AB28" s="16" t="s">
        <v>863</v>
      </c>
      <c r="AC28" s="98" t="s">
        <v>864</v>
      </c>
      <c r="AD28" s="98" t="s">
        <v>865</v>
      </c>
      <c r="AE28" s="9"/>
    </row>
    <row r="29" spans="1:31" ht="51">
      <c r="A29" s="211">
        <v>1</v>
      </c>
      <c r="B29" s="198" t="s">
        <v>31</v>
      </c>
      <c r="C29" s="54" t="s">
        <v>32</v>
      </c>
      <c r="D29" s="84" t="s">
        <v>620</v>
      </c>
      <c r="E29" s="106" t="s">
        <v>524</v>
      </c>
      <c r="F29" s="24" t="s">
        <v>16</v>
      </c>
      <c r="G29" s="324"/>
      <c r="H29" s="324">
        <v>150</v>
      </c>
      <c r="I29" s="324">
        <v>100</v>
      </c>
      <c r="J29" s="324">
        <v>0</v>
      </c>
      <c r="K29" s="324">
        <v>450</v>
      </c>
      <c r="L29" s="324">
        <v>100</v>
      </c>
      <c r="M29" s="324">
        <v>100</v>
      </c>
      <c r="N29" s="332"/>
      <c r="O29" s="80">
        <f aca="true" t="shared" si="1" ref="O29:O38">SUM(G29:N29)</f>
        <v>900</v>
      </c>
      <c r="P29" s="160" t="s">
        <v>439</v>
      </c>
      <c r="Q29" s="53"/>
      <c r="R29" s="22"/>
      <c r="S29" s="22"/>
      <c r="T29" s="22"/>
      <c r="U29" s="22"/>
      <c r="V29" s="22"/>
      <c r="W29" s="22"/>
      <c r="X29" s="22"/>
      <c r="Y29" s="22"/>
      <c r="Z29" s="22"/>
      <c r="AA29" s="22"/>
      <c r="AB29" s="62"/>
      <c r="AC29" s="99"/>
      <c r="AD29" s="99"/>
      <c r="AE29" s="9"/>
    </row>
    <row r="30" spans="1:31" ht="51">
      <c r="A30" s="211">
        <f aca="true" t="shared" si="2" ref="A30:A38">A29+1</f>
        <v>2</v>
      </c>
      <c r="B30" s="368" t="s">
        <v>878</v>
      </c>
      <c r="C30" s="54" t="s">
        <v>33</v>
      </c>
      <c r="D30" s="84" t="s">
        <v>620</v>
      </c>
      <c r="E30" s="106" t="s">
        <v>524</v>
      </c>
      <c r="F30" s="24" t="s">
        <v>16</v>
      </c>
      <c r="G30" s="324">
        <v>500</v>
      </c>
      <c r="H30" s="324">
        <v>600</v>
      </c>
      <c r="I30" s="324">
        <v>220</v>
      </c>
      <c r="J30" s="324">
        <v>300</v>
      </c>
      <c r="K30" s="324">
        <v>500</v>
      </c>
      <c r="L30" s="324">
        <v>900</v>
      </c>
      <c r="M30" s="324">
        <v>100</v>
      </c>
      <c r="N30" s="332">
        <v>200</v>
      </c>
      <c r="O30" s="81">
        <f t="shared" si="1"/>
        <v>3320</v>
      </c>
      <c r="P30" s="77" t="s">
        <v>439</v>
      </c>
      <c r="Q30" s="53"/>
      <c r="R30" s="22"/>
      <c r="S30" s="22"/>
      <c r="T30" s="22"/>
      <c r="U30" s="22"/>
      <c r="V30" s="22"/>
      <c r="W30" s="22"/>
      <c r="X30" s="22"/>
      <c r="Y30" s="22"/>
      <c r="Z30" s="22"/>
      <c r="AA30" s="22"/>
      <c r="AB30" s="62"/>
      <c r="AC30" s="100"/>
      <c r="AD30" s="100"/>
      <c r="AE30" s="9"/>
    </row>
    <row r="31" spans="1:31" ht="51">
      <c r="A31" s="211">
        <f t="shared" si="2"/>
        <v>3</v>
      </c>
      <c r="B31" s="212" t="s">
        <v>724</v>
      </c>
      <c r="C31" s="54" t="s">
        <v>454</v>
      </c>
      <c r="D31" s="84" t="s">
        <v>619</v>
      </c>
      <c r="E31" s="106" t="s">
        <v>524</v>
      </c>
      <c r="F31" s="24" t="s">
        <v>16</v>
      </c>
      <c r="G31" s="324"/>
      <c r="H31" s="324">
        <v>200</v>
      </c>
      <c r="I31" s="324">
        <v>100</v>
      </c>
      <c r="J31" s="324">
        <v>0</v>
      </c>
      <c r="K31" s="324"/>
      <c r="L31" s="324">
        <v>100</v>
      </c>
      <c r="M31" s="324"/>
      <c r="N31" s="332"/>
      <c r="O31" s="81">
        <f t="shared" si="1"/>
        <v>400</v>
      </c>
      <c r="P31" s="77" t="s">
        <v>439</v>
      </c>
      <c r="Q31" s="53"/>
      <c r="R31" s="22"/>
      <c r="S31" s="22"/>
      <c r="T31" s="22"/>
      <c r="U31" s="22"/>
      <c r="V31" s="22"/>
      <c r="W31" s="22"/>
      <c r="X31" s="22"/>
      <c r="Y31" s="22"/>
      <c r="Z31" s="22"/>
      <c r="AA31" s="22"/>
      <c r="AB31" s="62"/>
      <c r="AC31" s="100"/>
      <c r="AD31" s="100"/>
      <c r="AE31" s="9"/>
    </row>
    <row r="32" spans="1:31" ht="79.5" customHeight="1">
      <c r="A32" s="211">
        <f t="shared" si="2"/>
        <v>4</v>
      </c>
      <c r="B32" s="198" t="s">
        <v>525</v>
      </c>
      <c r="C32" s="110" t="s">
        <v>616</v>
      </c>
      <c r="D32" s="111" t="s">
        <v>527</v>
      </c>
      <c r="E32" s="106" t="s">
        <v>524</v>
      </c>
      <c r="F32" s="24" t="s">
        <v>16</v>
      </c>
      <c r="G32" s="324"/>
      <c r="H32" s="324">
        <v>350</v>
      </c>
      <c r="I32" s="324">
        <v>300</v>
      </c>
      <c r="J32" s="324">
        <v>0</v>
      </c>
      <c r="K32" s="324">
        <v>400</v>
      </c>
      <c r="L32" s="324">
        <v>100</v>
      </c>
      <c r="M32" s="324">
        <v>700</v>
      </c>
      <c r="N32" s="332"/>
      <c r="O32" s="81">
        <f t="shared" si="1"/>
        <v>1850</v>
      </c>
      <c r="P32" s="77" t="s">
        <v>439</v>
      </c>
      <c r="Q32" s="53"/>
      <c r="R32" s="22"/>
      <c r="S32" s="22"/>
      <c r="T32" s="22"/>
      <c r="U32" s="22"/>
      <c r="V32" s="22"/>
      <c r="W32" s="22"/>
      <c r="X32" s="22"/>
      <c r="Y32" s="22"/>
      <c r="Z32" s="22"/>
      <c r="AA32" s="22"/>
      <c r="AB32" s="62"/>
      <c r="AC32" s="100"/>
      <c r="AD32" s="100"/>
      <c r="AE32" s="9"/>
    </row>
    <row r="33" spans="1:31" ht="51">
      <c r="A33" s="211">
        <f t="shared" si="2"/>
        <v>5</v>
      </c>
      <c r="B33" s="198" t="s">
        <v>526</v>
      </c>
      <c r="C33" s="110" t="s">
        <v>617</v>
      </c>
      <c r="D33" s="111" t="s">
        <v>618</v>
      </c>
      <c r="E33" s="106" t="s">
        <v>524</v>
      </c>
      <c r="F33" s="24" t="s">
        <v>16</v>
      </c>
      <c r="G33" s="324">
        <v>400</v>
      </c>
      <c r="H33" s="324">
        <v>800</v>
      </c>
      <c r="I33" s="324">
        <v>1100</v>
      </c>
      <c r="J33" s="324">
        <v>900</v>
      </c>
      <c r="K33" s="324">
        <v>3000</v>
      </c>
      <c r="L33" s="324">
        <v>900</v>
      </c>
      <c r="M33" s="324">
        <v>1000</v>
      </c>
      <c r="N33" s="332">
        <v>500</v>
      </c>
      <c r="O33" s="81">
        <f t="shared" si="1"/>
        <v>8600</v>
      </c>
      <c r="P33" s="77" t="s">
        <v>439</v>
      </c>
      <c r="Q33" s="53"/>
      <c r="R33" s="22"/>
      <c r="S33" s="22"/>
      <c r="T33" s="22"/>
      <c r="U33" s="22"/>
      <c r="V33" s="22"/>
      <c r="W33" s="22"/>
      <c r="X33" s="22"/>
      <c r="Y33" s="22"/>
      <c r="Z33" s="22"/>
      <c r="AA33" s="22"/>
      <c r="AB33" s="62"/>
      <c r="AC33" s="100"/>
      <c r="AD33" s="100"/>
      <c r="AE33" s="9"/>
    </row>
    <row r="34" spans="1:31" ht="63.75">
      <c r="A34" s="211">
        <f t="shared" si="2"/>
        <v>6</v>
      </c>
      <c r="B34" s="198" t="s">
        <v>34</v>
      </c>
      <c r="C34" s="110" t="s">
        <v>613</v>
      </c>
      <c r="D34" s="111" t="s">
        <v>614</v>
      </c>
      <c r="E34" s="106" t="s">
        <v>615</v>
      </c>
      <c r="F34" s="24" t="s">
        <v>16</v>
      </c>
      <c r="G34" s="324">
        <v>150</v>
      </c>
      <c r="H34" s="324">
        <v>150</v>
      </c>
      <c r="I34" s="324">
        <v>400</v>
      </c>
      <c r="J34" s="324">
        <v>0</v>
      </c>
      <c r="K34" s="324">
        <v>1300</v>
      </c>
      <c r="L34" s="324">
        <v>100</v>
      </c>
      <c r="M34" s="324">
        <v>700</v>
      </c>
      <c r="N34" s="332"/>
      <c r="O34" s="81">
        <f t="shared" si="1"/>
        <v>2800</v>
      </c>
      <c r="P34" s="77" t="s">
        <v>439</v>
      </c>
      <c r="Q34" s="53"/>
      <c r="R34" s="22"/>
      <c r="S34" s="22"/>
      <c r="T34" s="22"/>
      <c r="U34" s="22"/>
      <c r="V34" s="22"/>
      <c r="W34" s="22"/>
      <c r="X34" s="22"/>
      <c r="Y34" s="22"/>
      <c r="Z34" s="22"/>
      <c r="AA34" s="22"/>
      <c r="AB34" s="22"/>
      <c r="AC34" s="100"/>
      <c r="AD34" s="100"/>
      <c r="AE34" s="9"/>
    </row>
    <row r="35" spans="1:31" ht="63.75">
      <c r="A35" s="211">
        <f t="shared" si="2"/>
        <v>7</v>
      </c>
      <c r="B35" s="198" t="s">
        <v>528</v>
      </c>
      <c r="C35" s="110" t="s">
        <v>529</v>
      </c>
      <c r="D35" s="111" t="s">
        <v>530</v>
      </c>
      <c r="E35" s="106" t="s">
        <v>524</v>
      </c>
      <c r="F35" s="24" t="s">
        <v>16</v>
      </c>
      <c r="G35" s="324">
        <v>100</v>
      </c>
      <c r="H35" s="341">
        <v>200</v>
      </c>
      <c r="I35" s="324">
        <v>400</v>
      </c>
      <c r="J35" s="324">
        <v>100</v>
      </c>
      <c r="K35" s="324"/>
      <c r="L35" s="324">
        <v>100</v>
      </c>
      <c r="M35" s="324">
        <v>500</v>
      </c>
      <c r="N35" s="332">
        <v>500</v>
      </c>
      <c r="O35" s="81">
        <f t="shared" si="1"/>
        <v>1900</v>
      </c>
      <c r="P35" s="77" t="s">
        <v>439</v>
      </c>
      <c r="Q35" s="53"/>
      <c r="R35" s="22"/>
      <c r="S35" s="22"/>
      <c r="T35" s="22"/>
      <c r="U35" s="82"/>
      <c r="V35" s="82"/>
      <c r="W35" s="82"/>
      <c r="X35" s="82"/>
      <c r="Y35" s="82"/>
      <c r="Z35" s="82"/>
      <c r="AA35" s="82"/>
      <c r="AB35" s="82"/>
      <c r="AC35" s="101"/>
      <c r="AD35" s="101"/>
      <c r="AE35" s="9"/>
    </row>
    <row r="36" spans="1:31" ht="76.5">
      <c r="A36" s="213">
        <f t="shared" si="2"/>
        <v>8</v>
      </c>
      <c r="B36" s="200" t="s">
        <v>35</v>
      </c>
      <c r="C36" s="182" t="s">
        <v>611</v>
      </c>
      <c r="D36" s="191" t="s">
        <v>612</v>
      </c>
      <c r="E36" s="184" t="s">
        <v>610</v>
      </c>
      <c r="F36" s="185" t="s">
        <v>16</v>
      </c>
      <c r="G36" s="341"/>
      <c r="H36" s="341">
        <v>100</v>
      </c>
      <c r="I36" s="341">
        <v>100</v>
      </c>
      <c r="J36" s="341">
        <v>0</v>
      </c>
      <c r="K36" s="341"/>
      <c r="L36" s="341">
        <v>0</v>
      </c>
      <c r="M36" s="341"/>
      <c r="N36" s="216"/>
      <c r="O36" s="177">
        <f t="shared" si="1"/>
        <v>200</v>
      </c>
      <c r="P36" s="78" t="s">
        <v>439</v>
      </c>
      <c r="Q36" s="189"/>
      <c r="R36" s="82"/>
      <c r="S36" s="82"/>
      <c r="T36" s="82"/>
      <c r="U36" s="82"/>
      <c r="V36" s="82"/>
      <c r="W36" s="82"/>
      <c r="X36" s="82"/>
      <c r="Y36" s="82"/>
      <c r="Z36" s="82"/>
      <c r="AA36" s="82"/>
      <c r="AB36" s="82"/>
      <c r="AC36" s="101"/>
      <c r="AD36" s="101"/>
      <c r="AE36" s="9"/>
    </row>
    <row r="37" spans="1:31" ht="153">
      <c r="A37" s="213">
        <f t="shared" si="2"/>
        <v>9</v>
      </c>
      <c r="B37" s="198" t="s">
        <v>39</v>
      </c>
      <c r="C37" s="54" t="s">
        <v>553</v>
      </c>
      <c r="D37" s="369" t="s">
        <v>879</v>
      </c>
      <c r="E37" s="106" t="s">
        <v>606</v>
      </c>
      <c r="F37" s="24" t="s">
        <v>16</v>
      </c>
      <c r="G37" s="341">
        <v>200</v>
      </c>
      <c r="H37" s="341">
        <v>50</v>
      </c>
      <c r="I37" s="341">
        <v>200</v>
      </c>
      <c r="J37" s="341">
        <v>40</v>
      </c>
      <c r="K37" s="341">
        <v>50</v>
      </c>
      <c r="L37" s="341">
        <v>150</v>
      </c>
      <c r="M37" s="341">
        <v>150</v>
      </c>
      <c r="N37" s="216">
        <v>200</v>
      </c>
      <c r="O37" s="81">
        <f t="shared" si="1"/>
        <v>1040</v>
      </c>
      <c r="P37" s="78" t="s">
        <v>439</v>
      </c>
      <c r="Q37" s="189"/>
      <c r="R37" s="82"/>
      <c r="S37" s="82"/>
      <c r="T37" s="82"/>
      <c r="U37" s="82"/>
      <c r="V37" s="82"/>
      <c r="W37" s="82"/>
      <c r="X37" s="82"/>
      <c r="Y37" s="82"/>
      <c r="Z37" s="82"/>
      <c r="AA37" s="82"/>
      <c r="AB37" s="97"/>
      <c r="AC37" s="210"/>
      <c r="AD37" s="210"/>
      <c r="AE37" s="9"/>
    </row>
    <row r="38" spans="1:31" ht="141" thickBot="1">
      <c r="A38" s="213">
        <f t="shared" si="2"/>
        <v>10</v>
      </c>
      <c r="B38" s="198" t="s">
        <v>40</v>
      </c>
      <c r="C38" s="54" t="s">
        <v>41</v>
      </c>
      <c r="D38" s="370" t="s">
        <v>913</v>
      </c>
      <c r="E38" s="106" t="s">
        <v>605</v>
      </c>
      <c r="F38" s="24" t="s">
        <v>16</v>
      </c>
      <c r="G38" s="341">
        <v>200</v>
      </c>
      <c r="H38" s="341">
        <v>120</v>
      </c>
      <c r="I38" s="341">
        <v>200</v>
      </c>
      <c r="J38" s="341">
        <v>50</v>
      </c>
      <c r="K38" s="341">
        <v>350</v>
      </c>
      <c r="L38" s="341">
        <v>150</v>
      </c>
      <c r="M38" s="341">
        <v>150</v>
      </c>
      <c r="N38" s="216">
        <v>300</v>
      </c>
      <c r="O38" s="177">
        <f t="shared" si="1"/>
        <v>1520</v>
      </c>
      <c r="P38" s="78" t="s">
        <v>439</v>
      </c>
      <c r="Q38" s="189"/>
      <c r="R38" s="82"/>
      <c r="S38" s="82"/>
      <c r="T38" s="82"/>
      <c r="U38" s="82"/>
      <c r="V38" s="82"/>
      <c r="W38" s="82"/>
      <c r="X38" s="82"/>
      <c r="Y38" s="82"/>
      <c r="Z38" s="82"/>
      <c r="AA38" s="82"/>
      <c r="AB38" s="97"/>
      <c r="AC38" s="210"/>
      <c r="AD38" s="210"/>
      <c r="AE38" s="9"/>
    </row>
    <row r="39" spans="1:31" ht="21" thickBot="1">
      <c r="A39" s="17"/>
      <c r="B39" s="56"/>
      <c r="C39" s="54"/>
      <c r="D39" s="84"/>
      <c r="E39" s="106"/>
      <c r="F39" s="24"/>
      <c r="G39" s="25"/>
      <c r="H39" s="190"/>
      <c r="I39" s="25"/>
      <c r="J39" s="25"/>
      <c r="K39" s="25"/>
      <c r="L39" s="25"/>
      <c r="M39" s="25"/>
      <c r="N39" s="194"/>
      <c r="O39" s="217">
        <f>SUM(O29:O38)</f>
        <v>22530</v>
      </c>
      <c r="P39" s="218"/>
      <c r="Q39" s="53"/>
      <c r="R39" s="22"/>
      <c r="S39" s="22"/>
      <c r="T39" s="22"/>
      <c r="U39" s="22"/>
      <c r="V39" s="22"/>
      <c r="W39" s="22"/>
      <c r="X39" s="22"/>
      <c r="Y39" s="22"/>
      <c r="Z39" s="22"/>
      <c r="AA39" s="22"/>
      <c r="AB39" s="62"/>
      <c r="AC39" s="175"/>
      <c r="AD39" s="175"/>
      <c r="AE39" s="9"/>
    </row>
    <row r="40" spans="1:31" ht="15" thickBot="1">
      <c r="A40" s="395" t="s">
        <v>854</v>
      </c>
      <c r="B40" s="396"/>
      <c r="C40" s="396"/>
      <c r="D40" s="396"/>
      <c r="E40" s="396"/>
      <c r="F40" s="396"/>
      <c r="G40" s="396"/>
      <c r="H40" s="396"/>
      <c r="I40" s="396"/>
      <c r="J40" s="396"/>
      <c r="K40" s="396"/>
      <c r="L40" s="396"/>
      <c r="M40" s="396"/>
      <c r="N40" s="396"/>
      <c r="O40" s="396"/>
      <c r="P40" s="396"/>
      <c r="Q40" s="396"/>
      <c r="R40" s="396"/>
      <c r="S40" s="396"/>
      <c r="T40" s="396"/>
      <c r="U40" s="174"/>
      <c r="V40" s="21"/>
      <c r="W40" s="21"/>
      <c r="X40" s="21"/>
      <c r="Y40" s="21"/>
      <c r="Z40" s="21"/>
      <c r="AA40" s="21"/>
      <c r="AB40" s="21"/>
      <c r="AC40" s="99"/>
      <c r="AD40" s="99"/>
      <c r="AE40" s="9"/>
    </row>
    <row r="41" spans="1:31" ht="15" thickBot="1">
      <c r="A41" s="395" t="s">
        <v>855</v>
      </c>
      <c r="B41" s="396"/>
      <c r="C41" s="396"/>
      <c r="D41" s="396"/>
      <c r="E41" s="396"/>
      <c r="F41" s="396"/>
      <c r="G41" s="396"/>
      <c r="H41" s="396"/>
      <c r="I41" s="396"/>
      <c r="J41" s="396"/>
      <c r="K41" s="396"/>
      <c r="L41" s="396"/>
      <c r="M41" s="396"/>
      <c r="N41" s="396"/>
      <c r="O41" s="396"/>
      <c r="P41" s="396"/>
      <c r="Q41" s="396"/>
      <c r="R41" s="396"/>
      <c r="S41" s="396"/>
      <c r="T41" s="396"/>
      <c r="U41" s="174"/>
      <c r="V41" s="21"/>
      <c r="W41" s="21"/>
      <c r="X41" s="21"/>
      <c r="Y41" s="21"/>
      <c r="Z41" s="21"/>
      <c r="AA41" s="21"/>
      <c r="AB41" s="21"/>
      <c r="AC41" s="99"/>
      <c r="AD41" s="99"/>
      <c r="AE41" s="9"/>
    </row>
    <row r="42" spans="1:40" s="26" customFormat="1" ht="34.5" customHeight="1">
      <c r="A42" s="389" t="s">
        <v>26</v>
      </c>
      <c r="B42" s="390"/>
      <c r="C42" s="390"/>
      <c r="D42" s="390"/>
      <c r="E42" s="390"/>
      <c r="F42" s="391" t="s">
        <v>27</v>
      </c>
      <c r="G42" s="390"/>
      <c r="H42" s="390"/>
      <c r="I42" s="390"/>
      <c r="J42" s="390"/>
      <c r="K42" s="390"/>
      <c r="L42" s="390"/>
      <c r="M42" s="390"/>
      <c r="N42" s="390"/>
      <c r="O42" s="390"/>
      <c r="P42" s="279"/>
      <c r="Q42" s="392" t="s">
        <v>28</v>
      </c>
      <c r="R42" s="390"/>
      <c r="S42" s="390"/>
      <c r="T42" s="27"/>
      <c r="U42" s="27"/>
      <c r="V42" s="27"/>
      <c r="W42" s="27"/>
      <c r="X42" s="27"/>
      <c r="Y42" s="27"/>
      <c r="Z42" s="27"/>
      <c r="AA42" s="27"/>
      <c r="AB42" s="27"/>
      <c r="AC42" s="28"/>
      <c r="AD42" s="28"/>
      <c r="AE42" s="6"/>
      <c r="AF42" s="6"/>
      <c r="AG42" s="6"/>
      <c r="AH42" s="6"/>
      <c r="AI42" s="6"/>
      <c r="AJ42" s="6"/>
      <c r="AK42" s="6"/>
      <c r="AL42" s="6"/>
      <c r="AM42" s="6"/>
      <c r="AN42" s="6"/>
    </row>
    <row r="43" spans="1:40" s="26" customFormat="1" ht="34.5" customHeight="1" thickBot="1">
      <c r="A43" s="29"/>
      <c r="B43" s="30"/>
      <c r="C43" s="30"/>
      <c r="D43" s="31"/>
      <c r="E43" s="32"/>
      <c r="F43" s="30"/>
      <c r="G43" s="30"/>
      <c r="H43" s="30"/>
      <c r="I43" s="30"/>
      <c r="J43" s="30"/>
      <c r="K43" s="30" t="s">
        <v>29</v>
      </c>
      <c r="L43" s="30"/>
      <c r="M43" s="30"/>
      <c r="N43" s="30"/>
      <c r="O43" s="33"/>
      <c r="P43" s="34"/>
      <c r="Q43" s="393" t="s">
        <v>30</v>
      </c>
      <c r="R43" s="394"/>
      <c r="S43" s="394"/>
      <c r="T43" s="35"/>
      <c r="U43" s="35"/>
      <c r="V43" s="35"/>
      <c r="W43" s="35"/>
      <c r="X43" s="35"/>
      <c r="Y43" s="35"/>
      <c r="Z43" s="35"/>
      <c r="AA43" s="35"/>
      <c r="AB43" s="35"/>
      <c r="AC43" s="36"/>
      <c r="AD43" s="36"/>
      <c r="AE43" s="6"/>
      <c r="AF43" s="6"/>
      <c r="AG43" s="6"/>
      <c r="AH43" s="6"/>
      <c r="AI43" s="6"/>
      <c r="AJ43" s="6"/>
      <c r="AK43" s="6"/>
      <c r="AL43" s="6"/>
      <c r="AM43" s="6"/>
      <c r="AN43" s="6"/>
    </row>
    <row r="44" spans="17:31" ht="34.5" customHeight="1" thickBot="1">
      <c r="Q44" s="47"/>
      <c r="R44" s="48"/>
      <c r="S44" s="48"/>
      <c r="AE44" s="9"/>
    </row>
    <row r="45" spans="1:31" ht="34.5" customHeight="1" thickBot="1">
      <c r="A45" s="404" t="s">
        <v>382</v>
      </c>
      <c r="B45" s="405"/>
      <c r="C45" s="405"/>
      <c r="D45" s="405"/>
      <c r="E45" s="405"/>
      <c r="F45" s="405"/>
      <c r="G45" s="405"/>
      <c r="H45" s="405"/>
      <c r="I45" s="405"/>
      <c r="J45" s="405"/>
      <c r="K45" s="405"/>
      <c r="L45" s="405"/>
      <c r="M45" s="405"/>
      <c r="N45" s="405"/>
      <c r="O45" s="405"/>
      <c r="P45" s="405"/>
      <c r="Q45" s="405"/>
      <c r="R45" s="405"/>
      <c r="S45" s="405"/>
      <c r="T45" s="405"/>
      <c r="U45" s="405"/>
      <c r="V45" s="405"/>
      <c r="W45" s="405"/>
      <c r="X45" s="405"/>
      <c r="Y45" s="405"/>
      <c r="Z45" s="405"/>
      <c r="AA45" s="405"/>
      <c r="AB45" s="405"/>
      <c r="AC45" s="405"/>
      <c r="AD45" s="406"/>
      <c r="AE45" s="9"/>
    </row>
    <row r="46" spans="1:30" ht="15.75" customHeight="1" thickBot="1">
      <c r="A46" s="410" t="s">
        <v>1</v>
      </c>
      <c r="B46" s="387"/>
      <c r="C46" s="387"/>
      <c r="D46" s="387"/>
      <c r="E46" s="387"/>
      <c r="F46" s="387"/>
      <c r="G46" s="387"/>
      <c r="H46" s="387"/>
      <c r="I46" s="387"/>
      <c r="J46" s="387"/>
      <c r="K46" s="387"/>
      <c r="L46" s="387"/>
      <c r="M46" s="387"/>
      <c r="N46" s="387"/>
      <c r="O46" s="411"/>
      <c r="P46" s="357"/>
      <c r="Q46" s="386" t="s">
        <v>2</v>
      </c>
      <c r="R46" s="387"/>
      <c r="S46" s="387"/>
      <c r="T46" s="387"/>
      <c r="U46" s="387"/>
      <c r="V46" s="387"/>
      <c r="W46" s="387"/>
      <c r="X46" s="387"/>
      <c r="Y46" s="387"/>
      <c r="Z46" s="387"/>
      <c r="AA46" s="387"/>
      <c r="AB46" s="387"/>
      <c r="AC46" s="387"/>
      <c r="AD46" s="388"/>
    </row>
    <row r="47" spans="1:31" ht="127.5" customHeight="1" thickBot="1">
      <c r="A47" s="90" t="s">
        <v>3</v>
      </c>
      <c r="B47" s="91" t="s">
        <v>4</v>
      </c>
      <c r="C47" s="92" t="s">
        <v>5</v>
      </c>
      <c r="D47" s="93" t="s">
        <v>6</v>
      </c>
      <c r="E47" s="94" t="s">
        <v>7</v>
      </c>
      <c r="F47" s="95" t="s">
        <v>8</v>
      </c>
      <c r="G47" s="88" t="s">
        <v>734</v>
      </c>
      <c r="H47" s="88" t="s">
        <v>735</v>
      </c>
      <c r="I47" s="323" t="s">
        <v>736</v>
      </c>
      <c r="J47" s="88" t="s">
        <v>737</v>
      </c>
      <c r="K47" s="88" t="s">
        <v>739</v>
      </c>
      <c r="L47" s="88" t="s">
        <v>853</v>
      </c>
      <c r="M47" s="88" t="s">
        <v>738</v>
      </c>
      <c r="N47" s="88" t="s">
        <v>745</v>
      </c>
      <c r="O47" s="7" t="s">
        <v>9</v>
      </c>
      <c r="P47" s="96" t="s">
        <v>708</v>
      </c>
      <c r="Q47" s="164" t="s">
        <v>10</v>
      </c>
      <c r="R47" s="164" t="s">
        <v>11</v>
      </c>
      <c r="S47" s="164" t="s">
        <v>711</v>
      </c>
      <c r="T47" s="164" t="s">
        <v>12</v>
      </c>
      <c r="U47" s="89" t="s">
        <v>746</v>
      </c>
      <c r="V47" s="89" t="s">
        <v>740</v>
      </c>
      <c r="W47" s="89" t="s">
        <v>741</v>
      </c>
      <c r="X47" s="89" t="s">
        <v>742</v>
      </c>
      <c r="Y47" s="89" t="s">
        <v>744</v>
      </c>
      <c r="Z47" s="355" t="s">
        <v>807</v>
      </c>
      <c r="AA47" s="89" t="s">
        <v>743</v>
      </c>
      <c r="AB47" s="89" t="s">
        <v>747</v>
      </c>
      <c r="AC47" s="8" t="s">
        <v>13</v>
      </c>
      <c r="AD47" s="8" t="s">
        <v>856</v>
      </c>
      <c r="AE47" s="9"/>
    </row>
    <row r="48" spans="1:31" ht="24.75" customHeight="1" thickBot="1">
      <c r="A48" s="10">
        <v>1</v>
      </c>
      <c r="B48" s="11">
        <v>2</v>
      </c>
      <c r="C48" s="12">
        <v>3</v>
      </c>
      <c r="D48" s="13">
        <v>4</v>
      </c>
      <c r="E48" s="14">
        <v>5</v>
      </c>
      <c r="F48" s="15">
        <v>6</v>
      </c>
      <c r="G48" s="14">
        <v>7</v>
      </c>
      <c r="H48" s="15">
        <v>8</v>
      </c>
      <c r="I48" s="14">
        <v>9</v>
      </c>
      <c r="J48" s="15">
        <v>10</v>
      </c>
      <c r="K48" s="14">
        <v>11</v>
      </c>
      <c r="L48" s="14">
        <v>12</v>
      </c>
      <c r="M48" s="15">
        <v>13</v>
      </c>
      <c r="N48" s="14">
        <v>14</v>
      </c>
      <c r="O48" s="14">
        <v>15</v>
      </c>
      <c r="P48" s="15">
        <v>16</v>
      </c>
      <c r="Q48" s="14">
        <v>17</v>
      </c>
      <c r="R48" s="14">
        <v>18</v>
      </c>
      <c r="S48" s="15">
        <v>19</v>
      </c>
      <c r="T48" s="14">
        <v>20</v>
      </c>
      <c r="U48" s="16" t="s">
        <v>841</v>
      </c>
      <c r="V48" s="16" t="s">
        <v>857</v>
      </c>
      <c r="W48" s="16" t="s">
        <v>858</v>
      </c>
      <c r="X48" s="16" t="s">
        <v>860</v>
      </c>
      <c r="Y48" s="16" t="s">
        <v>859</v>
      </c>
      <c r="Z48" s="16" t="s">
        <v>861</v>
      </c>
      <c r="AA48" s="16" t="s">
        <v>862</v>
      </c>
      <c r="AB48" s="16" t="s">
        <v>863</v>
      </c>
      <c r="AC48" s="98" t="s">
        <v>864</v>
      </c>
      <c r="AD48" s="98" t="s">
        <v>865</v>
      </c>
      <c r="AE48" s="9"/>
    </row>
    <row r="49" spans="1:31" ht="102">
      <c r="A49" s="197">
        <v>1</v>
      </c>
      <c r="B49" s="198" t="s">
        <v>44</v>
      </c>
      <c r="C49" s="219" t="s">
        <v>663</v>
      </c>
      <c r="D49" s="23" t="s">
        <v>416</v>
      </c>
      <c r="E49" s="106" t="s">
        <v>45</v>
      </c>
      <c r="F49" s="119" t="s">
        <v>16</v>
      </c>
      <c r="G49" s="327">
        <v>600</v>
      </c>
      <c r="H49" s="327">
        <v>150</v>
      </c>
      <c r="I49" s="327">
        <v>160</v>
      </c>
      <c r="J49" s="327">
        <v>250</v>
      </c>
      <c r="K49" s="327">
        <v>200</v>
      </c>
      <c r="L49" s="327">
        <v>200</v>
      </c>
      <c r="M49" s="327">
        <v>400</v>
      </c>
      <c r="N49" s="122">
        <v>50</v>
      </c>
      <c r="O49" s="80">
        <f aca="true" t="shared" si="3" ref="O49:O80">SUM(G49:N49)</f>
        <v>2010</v>
      </c>
      <c r="P49" s="160" t="s">
        <v>439</v>
      </c>
      <c r="Q49" s="53"/>
      <c r="R49" s="22"/>
      <c r="S49" s="22"/>
      <c r="T49" s="22"/>
      <c r="U49" s="22"/>
      <c r="V49" s="22"/>
      <c r="W49" s="22"/>
      <c r="X49" s="22"/>
      <c r="Y49" s="22"/>
      <c r="Z49" s="22"/>
      <c r="AA49" s="22"/>
      <c r="AB49" s="22"/>
      <c r="AC49" s="99"/>
      <c r="AD49" s="99"/>
      <c r="AE49" s="9"/>
    </row>
    <row r="50" spans="1:31" ht="114.75">
      <c r="A50" s="195">
        <v>2</v>
      </c>
      <c r="B50" s="196" t="s">
        <v>44</v>
      </c>
      <c r="C50" s="220" t="s">
        <v>664</v>
      </c>
      <c r="D50" s="49" t="s">
        <v>417</v>
      </c>
      <c r="E50" s="112" t="s">
        <v>45</v>
      </c>
      <c r="F50" s="123" t="s">
        <v>16</v>
      </c>
      <c r="G50" s="329">
        <v>500</v>
      </c>
      <c r="H50" s="331">
        <v>100</v>
      </c>
      <c r="I50" s="329">
        <v>480</v>
      </c>
      <c r="J50" s="331">
        <v>250</v>
      </c>
      <c r="K50" s="329">
        <v>200</v>
      </c>
      <c r="L50" s="329">
        <v>200</v>
      </c>
      <c r="M50" s="329">
        <v>300</v>
      </c>
      <c r="N50" s="126">
        <v>50</v>
      </c>
      <c r="O50" s="81">
        <f t="shared" si="3"/>
        <v>2080</v>
      </c>
      <c r="P50" s="161"/>
      <c r="Q50" s="73"/>
      <c r="R50" s="51"/>
      <c r="S50" s="51"/>
      <c r="T50" s="51"/>
      <c r="U50" s="51"/>
      <c r="V50" s="51"/>
      <c r="W50" s="51"/>
      <c r="X50" s="51"/>
      <c r="Y50" s="51"/>
      <c r="Z50" s="51"/>
      <c r="AA50" s="51"/>
      <c r="AB50" s="63"/>
      <c r="AC50" s="104"/>
      <c r="AD50" s="104"/>
      <c r="AE50" s="9"/>
    </row>
    <row r="51" spans="1:31" ht="102.75" thickBot="1">
      <c r="A51" s="197">
        <v>3</v>
      </c>
      <c r="B51" s="198" t="s">
        <v>44</v>
      </c>
      <c r="C51" s="221" t="s">
        <v>756</v>
      </c>
      <c r="D51" s="23" t="s">
        <v>418</v>
      </c>
      <c r="E51" s="106" t="s">
        <v>46</v>
      </c>
      <c r="F51" s="119" t="s">
        <v>16</v>
      </c>
      <c r="G51" s="324">
        <v>500</v>
      </c>
      <c r="H51" s="324">
        <v>200</v>
      </c>
      <c r="I51" s="324">
        <v>480</v>
      </c>
      <c r="J51" s="324">
        <v>200</v>
      </c>
      <c r="K51" s="324">
        <v>200</v>
      </c>
      <c r="L51" s="324">
        <v>400</v>
      </c>
      <c r="M51" s="324">
        <v>500</v>
      </c>
      <c r="N51" s="117">
        <v>100</v>
      </c>
      <c r="O51" s="81">
        <f t="shared" si="3"/>
        <v>2580</v>
      </c>
      <c r="P51" s="77" t="s">
        <v>439</v>
      </c>
      <c r="Q51" s="53"/>
      <c r="R51" s="22"/>
      <c r="S51" s="22"/>
      <c r="T51" s="22"/>
      <c r="U51" s="22"/>
      <c r="V51" s="22"/>
      <c r="W51" s="22"/>
      <c r="X51" s="22"/>
      <c r="Y51" s="22"/>
      <c r="Z51" s="22"/>
      <c r="AA51" s="22"/>
      <c r="AB51" s="62"/>
      <c r="AC51" s="100"/>
      <c r="AD51" s="100"/>
      <c r="AE51" s="9"/>
    </row>
    <row r="52" spans="1:31" ht="102">
      <c r="A52" s="197">
        <v>4</v>
      </c>
      <c r="B52" s="198" t="s">
        <v>44</v>
      </c>
      <c r="C52" s="221" t="s">
        <v>757</v>
      </c>
      <c r="D52" s="52" t="s">
        <v>419</v>
      </c>
      <c r="E52" s="106" t="s">
        <v>47</v>
      </c>
      <c r="F52" s="119" t="s">
        <v>16</v>
      </c>
      <c r="G52" s="324">
        <v>150</v>
      </c>
      <c r="H52" s="324">
        <v>100</v>
      </c>
      <c r="I52" s="324">
        <v>120</v>
      </c>
      <c r="J52" s="324">
        <v>50</v>
      </c>
      <c r="K52" s="324">
        <v>100</v>
      </c>
      <c r="L52" s="324">
        <v>100</v>
      </c>
      <c r="M52" s="324">
        <v>150</v>
      </c>
      <c r="N52" s="117">
        <v>70</v>
      </c>
      <c r="O52" s="80">
        <f t="shared" si="3"/>
        <v>840</v>
      </c>
      <c r="P52" s="77" t="s">
        <v>439</v>
      </c>
      <c r="Q52" s="53"/>
      <c r="R52" s="22"/>
      <c r="S52" s="22"/>
      <c r="T52" s="22"/>
      <c r="U52" s="22"/>
      <c r="V52" s="22"/>
      <c r="W52" s="22"/>
      <c r="X52" s="22"/>
      <c r="Y52" s="22"/>
      <c r="Z52" s="22"/>
      <c r="AA52" s="22"/>
      <c r="AB52" s="62"/>
      <c r="AC52" s="100"/>
      <c r="AD52" s="100"/>
      <c r="AE52" s="9"/>
    </row>
    <row r="53" spans="1:31" ht="102">
      <c r="A53" s="197">
        <v>5</v>
      </c>
      <c r="B53" s="198" t="s">
        <v>48</v>
      </c>
      <c r="C53" s="219" t="s">
        <v>49</v>
      </c>
      <c r="D53" s="23" t="s">
        <v>433</v>
      </c>
      <c r="E53" s="106" t="s">
        <v>47</v>
      </c>
      <c r="F53" s="119" t="s">
        <v>16</v>
      </c>
      <c r="G53" s="324">
        <v>130</v>
      </c>
      <c r="H53" s="324">
        <v>100</v>
      </c>
      <c r="I53" s="324">
        <v>200</v>
      </c>
      <c r="J53" s="324">
        <v>100</v>
      </c>
      <c r="K53" s="324">
        <v>400</v>
      </c>
      <c r="L53" s="324">
        <v>60</v>
      </c>
      <c r="M53" s="324">
        <v>150</v>
      </c>
      <c r="N53" s="324">
        <v>100</v>
      </c>
      <c r="O53" s="81">
        <f t="shared" si="3"/>
        <v>1240</v>
      </c>
      <c r="P53" s="77" t="s">
        <v>439</v>
      </c>
      <c r="Q53" s="53"/>
      <c r="R53" s="22"/>
      <c r="S53" s="22"/>
      <c r="T53" s="22"/>
      <c r="U53" s="22"/>
      <c r="V53" s="22"/>
      <c r="W53" s="22"/>
      <c r="X53" s="22"/>
      <c r="Y53" s="22"/>
      <c r="Z53" s="22"/>
      <c r="AA53" s="22"/>
      <c r="AB53" s="62"/>
      <c r="AC53" s="100"/>
      <c r="AD53" s="100"/>
      <c r="AE53" s="9"/>
    </row>
    <row r="54" spans="1:31" ht="102.75" thickBot="1">
      <c r="A54" s="197">
        <v>6</v>
      </c>
      <c r="B54" s="198" t="s">
        <v>48</v>
      </c>
      <c r="C54" s="222" t="s">
        <v>758</v>
      </c>
      <c r="D54" s="23" t="s">
        <v>420</v>
      </c>
      <c r="E54" s="106" t="s">
        <v>47</v>
      </c>
      <c r="F54" s="119" t="s">
        <v>16</v>
      </c>
      <c r="G54" s="324">
        <v>180</v>
      </c>
      <c r="H54" s="324">
        <v>150</v>
      </c>
      <c r="I54" s="324">
        <v>200</v>
      </c>
      <c r="J54" s="324">
        <v>100</v>
      </c>
      <c r="K54" s="324">
        <v>650</v>
      </c>
      <c r="L54" s="324">
        <v>100</v>
      </c>
      <c r="M54" s="324">
        <v>200</v>
      </c>
      <c r="N54" s="324">
        <v>100</v>
      </c>
      <c r="O54" s="81">
        <f t="shared" si="3"/>
        <v>1680</v>
      </c>
      <c r="P54" s="77" t="s">
        <v>439</v>
      </c>
      <c r="Q54" s="53"/>
      <c r="R54" s="22"/>
      <c r="S54" s="22"/>
      <c r="T54" s="22"/>
      <c r="U54" s="22"/>
      <c r="V54" s="22"/>
      <c r="W54" s="22"/>
      <c r="X54" s="22"/>
      <c r="Y54" s="22"/>
      <c r="Z54" s="22"/>
      <c r="AA54" s="22"/>
      <c r="AB54" s="62"/>
      <c r="AC54" s="100"/>
      <c r="AD54" s="100"/>
      <c r="AE54" s="9"/>
    </row>
    <row r="55" spans="1:31" ht="102">
      <c r="A55" s="197">
        <v>7</v>
      </c>
      <c r="B55" s="198" t="s">
        <v>48</v>
      </c>
      <c r="C55" s="219" t="s">
        <v>50</v>
      </c>
      <c r="D55" s="23" t="s">
        <v>433</v>
      </c>
      <c r="E55" s="106" t="s">
        <v>47</v>
      </c>
      <c r="F55" s="119" t="s">
        <v>16</v>
      </c>
      <c r="G55" s="324">
        <v>180</v>
      </c>
      <c r="H55" s="324">
        <v>150</v>
      </c>
      <c r="I55" s="324">
        <v>200</v>
      </c>
      <c r="J55" s="324">
        <v>100</v>
      </c>
      <c r="K55" s="324">
        <v>650</v>
      </c>
      <c r="L55" s="324">
        <v>120</v>
      </c>
      <c r="M55" s="324">
        <v>250</v>
      </c>
      <c r="N55" s="324">
        <v>100</v>
      </c>
      <c r="O55" s="80">
        <f t="shared" si="3"/>
        <v>1750</v>
      </c>
      <c r="P55" s="77" t="s">
        <v>439</v>
      </c>
      <c r="Q55" s="53"/>
      <c r="R55" s="22"/>
      <c r="S55" s="22"/>
      <c r="T55" s="22"/>
      <c r="U55" s="22"/>
      <c r="V55" s="22"/>
      <c r="W55" s="22"/>
      <c r="X55" s="22"/>
      <c r="Y55" s="22"/>
      <c r="Z55" s="22"/>
      <c r="AA55" s="22"/>
      <c r="AB55" s="62"/>
      <c r="AC55" s="100"/>
      <c r="AD55" s="100"/>
      <c r="AE55" s="9"/>
    </row>
    <row r="56" spans="1:31" ht="102">
      <c r="A56" s="197">
        <v>8</v>
      </c>
      <c r="B56" s="198" t="s">
        <v>48</v>
      </c>
      <c r="C56" s="219" t="s">
        <v>51</v>
      </c>
      <c r="D56" s="23" t="s">
        <v>420</v>
      </c>
      <c r="E56" s="106" t="s">
        <v>47</v>
      </c>
      <c r="F56" s="119" t="s">
        <v>16</v>
      </c>
      <c r="G56" s="324">
        <v>180</v>
      </c>
      <c r="H56" s="324">
        <v>130</v>
      </c>
      <c r="I56" s="324">
        <v>100</v>
      </c>
      <c r="J56" s="324">
        <v>100</v>
      </c>
      <c r="K56" s="324">
        <v>650</v>
      </c>
      <c r="L56" s="324">
        <v>100</v>
      </c>
      <c r="M56" s="324">
        <v>200</v>
      </c>
      <c r="N56" s="324">
        <v>100</v>
      </c>
      <c r="O56" s="81">
        <f t="shared" si="3"/>
        <v>1560</v>
      </c>
      <c r="P56" s="77" t="s">
        <v>439</v>
      </c>
      <c r="Q56" s="53"/>
      <c r="R56" s="22"/>
      <c r="S56" s="22"/>
      <c r="T56" s="22"/>
      <c r="U56" s="22"/>
      <c r="V56" s="22"/>
      <c r="W56" s="22"/>
      <c r="X56" s="22"/>
      <c r="Y56" s="22"/>
      <c r="Z56" s="22"/>
      <c r="AA56" s="22"/>
      <c r="AB56" s="62"/>
      <c r="AC56" s="100"/>
      <c r="AD56" s="100"/>
      <c r="AE56" s="9"/>
    </row>
    <row r="57" spans="1:31" ht="102.75" thickBot="1">
      <c r="A57" s="197">
        <v>9</v>
      </c>
      <c r="B57" s="198" t="s">
        <v>48</v>
      </c>
      <c r="C57" s="219" t="s">
        <v>565</v>
      </c>
      <c r="D57" s="23" t="s">
        <v>420</v>
      </c>
      <c r="E57" s="106" t="s">
        <v>47</v>
      </c>
      <c r="F57" s="119" t="s">
        <v>16</v>
      </c>
      <c r="G57" s="324">
        <v>60</v>
      </c>
      <c r="H57" s="324">
        <v>120</v>
      </c>
      <c r="I57" s="324">
        <v>100</v>
      </c>
      <c r="J57" s="324">
        <v>20</v>
      </c>
      <c r="K57" s="324">
        <v>50</v>
      </c>
      <c r="L57" s="324">
        <v>100</v>
      </c>
      <c r="M57" s="324">
        <v>50</v>
      </c>
      <c r="N57" s="324">
        <v>50</v>
      </c>
      <c r="O57" s="81">
        <f t="shared" si="3"/>
        <v>550</v>
      </c>
      <c r="P57" s="77" t="s">
        <v>439</v>
      </c>
      <c r="Q57" s="53"/>
      <c r="R57" s="22"/>
      <c r="S57" s="22"/>
      <c r="T57" s="22"/>
      <c r="U57" s="22"/>
      <c r="V57" s="22"/>
      <c r="W57" s="22"/>
      <c r="X57" s="22"/>
      <c r="Y57" s="22"/>
      <c r="Z57" s="22"/>
      <c r="AA57" s="22"/>
      <c r="AB57" s="62"/>
      <c r="AC57" s="100"/>
      <c r="AD57" s="100"/>
      <c r="AE57" s="9"/>
    </row>
    <row r="58" spans="1:31" ht="89.25">
      <c r="A58" s="195">
        <v>10</v>
      </c>
      <c r="B58" s="196" t="s">
        <v>52</v>
      </c>
      <c r="C58" s="220" t="s">
        <v>566</v>
      </c>
      <c r="D58" s="49" t="s">
        <v>421</v>
      </c>
      <c r="E58" s="112" t="s">
        <v>45</v>
      </c>
      <c r="F58" s="123" t="s">
        <v>16</v>
      </c>
      <c r="G58" s="329">
        <v>350</v>
      </c>
      <c r="H58" s="331">
        <v>100</v>
      </c>
      <c r="I58" s="329">
        <v>250</v>
      </c>
      <c r="J58" s="331">
        <v>300</v>
      </c>
      <c r="K58" s="331">
        <v>700</v>
      </c>
      <c r="L58" s="331">
        <v>150</v>
      </c>
      <c r="M58" s="331">
        <v>300</v>
      </c>
      <c r="N58" s="329">
        <v>200</v>
      </c>
      <c r="O58" s="80">
        <f t="shared" si="3"/>
        <v>2350</v>
      </c>
      <c r="P58" s="161"/>
      <c r="Q58" s="73"/>
      <c r="R58" s="51"/>
      <c r="S58" s="51"/>
      <c r="T58" s="51"/>
      <c r="U58" s="51"/>
      <c r="V58" s="51"/>
      <c r="W58" s="51"/>
      <c r="X58" s="51"/>
      <c r="Y58" s="51"/>
      <c r="Z58" s="51"/>
      <c r="AA58" s="51"/>
      <c r="AB58" s="63"/>
      <c r="AC58" s="104"/>
      <c r="AD58" s="104"/>
      <c r="AE58" s="9"/>
    </row>
    <row r="59" spans="1:31" ht="89.25">
      <c r="A59" s="195">
        <v>11</v>
      </c>
      <c r="B59" s="196" t="s">
        <v>52</v>
      </c>
      <c r="C59" s="220" t="s">
        <v>567</v>
      </c>
      <c r="D59" s="49" t="s">
        <v>422</v>
      </c>
      <c r="E59" s="112" t="s">
        <v>45</v>
      </c>
      <c r="F59" s="123" t="s">
        <v>16</v>
      </c>
      <c r="G59" s="329">
        <v>350</v>
      </c>
      <c r="H59" s="331">
        <v>200</v>
      </c>
      <c r="I59" s="329">
        <v>300</v>
      </c>
      <c r="J59" s="331">
        <v>300</v>
      </c>
      <c r="K59" s="331">
        <v>800</v>
      </c>
      <c r="L59" s="331">
        <v>150</v>
      </c>
      <c r="M59" s="331">
        <v>500</v>
      </c>
      <c r="N59" s="329">
        <v>200</v>
      </c>
      <c r="O59" s="81">
        <f t="shared" si="3"/>
        <v>2800</v>
      </c>
      <c r="P59" s="161"/>
      <c r="Q59" s="73"/>
      <c r="R59" s="51"/>
      <c r="S59" s="51"/>
      <c r="T59" s="51"/>
      <c r="U59" s="51"/>
      <c r="V59" s="51"/>
      <c r="W59" s="51"/>
      <c r="X59" s="51"/>
      <c r="Y59" s="51"/>
      <c r="Z59" s="51"/>
      <c r="AA59" s="51"/>
      <c r="AB59" s="63"/>
      <c r="AC59" s="104"/>
      <c r="AD59" s="104"/>
      <c r="AE59" s="9"/>
    </row>
    <row r="60" spans="1:31" ht="90" thickBot="1">
      <c r="A60" s="195">
        <v>12</v>
      </c>
      <c r="B60" s="196" t="s">
        <v>52</v>
      </c>
      <c r="C60" s="220" t="s">
        <v>53</v>
      </c>
      <c r="D60" s="49" t="s">
        <v>423</v>
      </c>
      <c r="E60" s="112" t="s">
        <v>45</v>
      </c>
      <c r="F60" s="123" t="s">
        <v>16</v>
      </c>
      <c r="G60" s="329">
        <v>500</v>
      </c>
      <c r="H60" s="331">
        <v>250</v>
      </c>
      <c r="I60" s="329">
        <v>450</v>
      </c>
      <c r="J60" s="331">
        <v>300</v>
      </c>
      <c r="K60" s="331">
        <v>1000</v>
      </c>
      <c r="L60" s="331">
        <v>200</v>
      </c>
      <c r="M60" s="331">
        <v>350</v>
      </c>
      <c r="N60" s="329">
        <v>200</v>
      </c>
      <c r="O60" s="81">
        <f t="shared" si="3"/>
        <v>3250</v>
      </c>
      <c r="P60" s="161"/>
      <c r="Q60" s="73"/>
      <c r="R60" s="51"/>
      <c r="S60" s="51"/>
      <c r="T60" s="51"/>
      <c r="U60" s="51"/>
      <c r="V60" s="51"/>
      <c r="W60" s="51"/>
      <c r="X60" s="51"/>
      <c r="Y60" s="51"/>
      <c r="Z60" s="51"/>
      <c r="AA60" s="51"/>
      <c r="AB60" s="63"/>
      <c r="AC60" s="104"/>
      <c r="AD60" s="104"/>
      <c r="AE60" s="9"/>
    </row>
    <row r="61" spans="1:31" ht="89.25">
      <c r="A61" s="195">
        <v>13</v>
      </c>
      <c r="B61" s="196" t="s">
        <v>52</v>
      </c>
      <c r="C61" s="371" t="s">
        <v>759</v>
      </c>
      <c r="D61" s="49" t="s">
        <v>423</v>
      </c>
      <c r="E61" s="112" t="s">
        <v>45</v>
      </c>
      <c r="F61" s="123" t="s">
        <v>16</v>
      </c>
      <c r="G61" s="329">
        <v>500</v>
      </c>
      <c r="H61" s="331">
        <v>250</v>
      </c>
      <c r="I61" s="329">
        <v>450</v>
      </c>
      <c r="J61" s="331">
        <v>300</v>
      </c>
      <c r="K61" s="331">
        <v>1000</v>
      </c>
      <c r="L61" s="331">
        <v>200</v>
      </c>
      <c r="M61" s="331">
        <v>500</v>
      </c>
      <c r="N61" s="329">
        <v>200</v>
      </c>
      <c r="O61" s="80">
        <f t="shared" si="3"/>
        <v>3400</v>
      </c>
      <c r="P61" s="161"/>
      <c r="Q61" s="73"/>
      <c r="R61" s="51"/>
      <c r="S61" s="51"/>
      <c r="T61" s="51"/>
      <c r="U61" s="51"/>
      <c r="V61" s="51"/>
      <c r="W61" s="51"/>
      <c r="X61" s="51"/>
      <c r="Y61" s="51"/>
      <c r="Z61" s="51"/>
      <c r="AA61" s="51"/>
      <c r="AB61" s="63"/>
      <c r="AC61" s="104"/>
      <c r="AD61" s="104"/>
      <c r="AE61" s="9"/>
    </row>
    <row r="62" spans="1:31" ht="89.25">
      <c r="A62" s="195">
        <v>14</v>
      </c>
      <c r="B62" s="196" t="s">
        <v>52</v>
      </c>
      <c r="C62" s="371" t="s">
        <v>760</v>
      </c>
      <c r="D62" s="49" t="s">
        <v>54</v>
      </c>
      <c r="E62" s="112" t="s">
        <v>45</v>
      </c>
      <c r="F62" s="123" t="s">
        <v>16</v>
      </c>
      <c r="G62" s="329">
        <v>300</v>
      </c>
      <c r="H62" s="331">
        <v>60</v>
      </c>
      <c r="I62" s="329">
        <v>150</v>
      </c>
      <c r="J62" s="331">
        <v>70</v>
      </c>
      <c r="K62" s="331">
        <v>50</v>
      </c>
      <c r="L62" s="331">
        <v>100</v>
      </c>
      <c r="M62" s="331">
        <v>150</v>
      </c>
      <c r="N62" s="329">
        <v>50</v>
      </c>
      <c r="O62" s="81">
        <f t="shared" si="3"/>
        <v>930</v>
      </c>
      <c r="P62" s="161"/>
      <c r="Q62" s="73"/>
      <c r="R62" s="51"/>
      <c r="S62" s="51"/>
      <c r="T62" s="51"/>
      <c r="U62" s="51"/>
      <c r="V62" s="51"/>
      <c r="W62" s="51"/>
      <c r="X62" s="51"/>
      <c r="Y62" s="51"/>
      <c r="Z62" s="51"/>
      <c r="AA62" s="51"/>
      <c r="AB62" s="63"/>
      <c r="AC62" s="104"/>
      <c r="AD62" s="104"/>
      <c r="AE62" s="9"/>
    </row>
    <row r="63" spans="1:31" ht="90" thickBot="1">
      <c r="A63" s="195">
        <v>15</v>
      </c>
      <c r="B63" s="196" t="s">
        <v>55</v>
      </c>
      <c r="C63" s="220" t="s">
        <v>568</v>
      </c>
      <c r="D63" s="49" t="s">
        <v>424</v>
      </c>
      <c r="E63" s="112" t="s">
        <v>45</v>
      </c>
      <c r="F63" s="123" t="s">
        <v>16</v>
      </c>
      <c r="G63" s="329">
        <v>250</v>
      </c>
      <c r="H63" s="329">
        <v>120</v>
      </c>
      <c r="I63" s="329">
        <v>180</v>
      </c>
      <c r="J63" s="331">
        <v>300</v>
      </c>
      <c r="K63" s="331">
        <v>200</v>
      </c>
      <c r="L63" s="331">
        <v>200</v>
      </c>
      <c r="M63" s="331">
        <v>300</v>
      </c>
      <c r="N63" s="329">
        <v>100</v>
      </c>
      <c r="O63" s="81">
        <f t="shared" si="3"/>
        <v>1650</v>
      </c>
      <c r="P63" s="161"/>
      <c r="Q63" s="73"/>
      <c r="R63" s="51"/>
      <c r="S63" s="51"/>
      <c r="T63" s="51"/>
      <c r="U63" s="51"/>
      <c r="V63" s="51"/>
      <c r="W63" s="51"/>
      <c r="X63" s="51"/>
      <c r="Y63" s="51"/>
      <c r="Z63" s="51"/>
      <c r="AA63" s="51"/>
      <c r="AB63" s="63"/>
      <c r="AC63" s="104"/>
      <c r="AD63" s="104"/>
      <c r="AE63" s="9"/>
    </row>
    <row r="64" spans="1:31" ht="89.25">
      <c r="A64" s="195">
        <v>16</v>
      </c>
      <c r="B64" s="196" t="s">
        <v>55</v>
      </c>
      <c r="C64" s="220" t="s">
        <v>569</v>
      </c>
      <c r="D64" s="49" t="s">
        <v>425</v>
      </c>
      <c r="E64" s="112" t="s">
        <v>45</v>
      </c>
      <c r="F64" s="123" t="s">
        <v>16</v>
      </c>
      <c r="G64" s="329">
        <v>200</v>
      </c>
      <c r="H64" s="329">
        <v>100</v>
      </c>
      <c r="I64" s="329">
        <v>180</v>
      </c>
      <c r="J64" s="331">
        <v>150</v>
      </c>
      <c r="K64" s="331">
        <v>250</v>
      </c>
      <c r="L64" s="331">
        <v>100</v>
      </c>
      <c r="M64" s="331">
        <v>200</v>
      </c>
      <c r="N64" s="329">
        <v>100</v>
      </c>
      <c r="O64" s="80">
        <f t="shared" si="3"/>
        <v>1280</v>
      </c>
      <c r="P64" s="161"/>
      <c r="Q64" s="73"/>
      <c r="R64" s="51"/>
      <c r="S64" s="51"/>
      <c r="T64" s="51"/>
      <c r="U64" s="51"/>
      <c r="V64" s="51"/>
      <c r="W64" s="51"/>
      <c r="X64" s="51"/>
      <c r="Y64" s="51"/>
      <c r="Z64" s="51"/>
      <c r="AA64" s="51"/>
      <c r="AB64" s="63"/>
      <c r="AC64" s="104"/>
      <c r="AD64" s="104"/>
      <c r="AE64" s="9"/>
    </row>
    <row r="65" spans="1:31" ht="89.25">
      <c r="A65" s="195">
        <v>17</v>
      </c>
      <c r="B65" s="196" t="s">
        <v>55</v>
      </c>
      <c r="C65" s="220" t="s">
        <v>56</v>
      </c>
      <c r="D65" s="49" t="s">
        <v>424</v>
      </c>
      <c r="E65" s="112" t="s">
        <v>45</v>
      </c>
      <c r="F65" s="123" t="s">
        <v>16</v>
      </c>
      <c r="G65" s="329">
        <v>250</v>
      </c>
      <c r="H65" s="329">
        <v>180</v>
      </c>
      <c r="I65" s="329">
        <v>200</v>
      </c>
      <c r="J65" s="331">
        <v>200</v>
      </c>
      <c r="K65" s="331">
        <v>250</v>
      </c>
      <c r="L65" s="331">
        <v>200</v>
      </c>
      <c r="M65" s="331">
        <v>400</v>
      </c>
      <c r="N65" s="329">
        <v>100</v>
      </c>
      <c r="O65" s="81">
        <f t="shared" si="3"/>
        <v>1780</v>
      </c>
      <c r="P65" s="161"/>
      <c r="Q65" s="73"/>
      <c r="R65" s="51"/>
      <c r="S65" s="51"/>
      <c r="T65" s="51"/>
      <c r="U65" s="51"/>
      <c r="V65" s="51"/>
      <c r="W65" s="51"/>
      <c r="X65" s="51"/>
      <c r="Y65" s="51"/>
      <c r="Z65" s="51"/>
      <c r="AA65" s="51"/>
      <c r="AB65" s="63"/>
      <c r="AC65" s="104"/>
      <c r="AD65" s="104"/>
      <c r="AE65" s="9"/>
    </row>
    <row r="66" spans="1:31" ht="90" thickBot="1">
      <c r="A66" s="195">
        <v>18</v>
      </c>
      <c r="B66" s="196" t="s">
        <v>55</v>
      </c>
      <c r="C66" s="220" t="s">
        <v>57</v>
      </c>
      <c r="D66" s="49" t="s">
        <v>426</v>
      </c>
      <c r="E66" s="112" t="s">
        <v>45</v>
      </c>
      <c r="F66" s="123" t="s">
        <v>16</v>
      </c>
      <c r="G66" s="329">
        <v>100</v>
      </c>
      <c r="H66" s="329">
        <v>150</v>
      </c>
      <c r="I66" s="329">
        <v>200</v>
      </c>
      <c r="J66" s="331">
        <v>100</v>
      </c>
      <c r="K66" s="331">
        <v>250</v>
      </c>
      <c r="L66" s="331">
        <v>200</v>
      </c>
      <c r="M66" s="331">
        <v>300</v>
      </c>
      <c r="N66" s="329">
        <v>100</v>
      </c>
      <c r="O66" s="81">
        <f t="shared" si="3"/>
        <v>1400</v>
      </c>
      <c r="P66" s="161"/>
      <c r="Q66" s="73"/>
      <c r="R66" s="51"/>
      <c r="S66" s="51"/>
      <c r="T66" s="51"/>
      <c r="U66" s="51"/>
      <c r="V66" s="51"/>
      <c r="W66" s="51"/>
      <c r="X66" s="51"/>
      <c r="Y66" s="51"/>
      <c r="Z66" s="51"/>
      <c r="AA66" s="51"/>
      <c r="AB66" s="63"/>
      <c r="AC66" s="104"/>
      <c r="AD66" s="104"/>
      <c r="AE66" s="9"/>
    </row>
    <row r="67" spans="1:31" ht="89.25">
      <c r="A67" s="195">
        <v>19</v>
      </c>
      <c r="B67" s="196" t="s">
        <v>55</v>
      </c>
      <c r="C67" s="220" t="s">
        <v>570</v>
      </c>
      <c r="D67" s="49" t="s">
        <v>427</v>
      </c>
      <c r="E67" s="112" t="s">
        <v>45</v>
      </c>
      <c r="F67" s="123" t="s">
        <v>16</v>
      </c>
      <c r="G67" s="329">
        <v>100</v>
      </c>
      <c r="H67" s="329">
        <v>50</v>
      </c>
      <c r="I67" s="329">
        <v>100</v>
      </c>
      <c r="J67" s="331">
        <v>50</v>
      </c>
      <c r="K67" s="331">
        <v>50</v>
      </c>
      <c r="L67" s="331">
        <v>60</v>
      </c>
      <c r="M67" s="331">
        <v>50</v>
      </c>
      <c r="N67" s="329">
        <v>50</v>
      </c>
      <c r="O67" s="80">
        <f t="shared" si="3"/>
        <v>510</v>
      </c>
      <c r="P67" s="161"/>
      <c r="Q67" s="73"/>
      <c r="R67" s="51"/>
      <c r="S67" s="51"/>
      <c r="T67" s="51"/>
      <c r="U67" s="51"/>
      <c r="V67" s="51"/>
      <c r="W67" s="51"/>
      <c r="X67" s="51"/>
      <c r="Y67" s="51"/>
      <c r="Z67" s="51"/>
      <c r="AA67" s="51"/>
      <c r="AB67" s="63"/>
      <c r="AC67" s="104"/>
      <c r="AD67" s="104"/>
      <c r="AE67" s="9"/>
    </row>
    <row r="68" spans="1:31" ht="89.25">
      <c r="A68" s="197">
        <v>20</v>
      </c>
      <c r="B68" s="198" t="s">
        <v>59</v>
      </c>
      <c r="C68" s="219" t="s">
        <v>589</v>
      </c>
      <c r="D68" s="23" t="s">
        <v>403</v>
      </c>
      <c r="E68" s="106" t="s">
        <v>47</v>
      </c>
      <c r="F68" s="119" t="s">
        <v>16</v>
      </c>
      <c r="G68" s="324">
        <v>120</v>
      </c>
      <c r="H68" s="324">
        <v>80</v>
      </c>
      <c r="I68" s="324">
        <v>100</v>
      </c>
      <c r="J68" s="324">
        <v>50</v>
      </c>
      <c r="K68" s="324">
        <v>50</v>
      </c>
      <c r="L68" s="332">
        <v>30</v>
      </c>
      <c r="M68" s="332">
        <v>50</v>
      </c>
      <c r="N68" s="324">
        <v>50</v>
      </c>
      <c r="O68" s="81">
        <f t="shared" si="3"/>
        <v>530</v>
      </c>
      <c r="P68" s="77" t="s">
        <v>439</v>
      </c>
      <c r="Q68" s="53"/>
      <c r="R68" s="22"/>
      <c r="S68" s="22"/>
      <c r="T68" s="22"/>
      <c r="U68" s="22"/>
      <c r="V68" s="22"/>
      <c r="W68" s="22"/>
      <c r="X68" s="22"/>
      <c r="Y68" s="22"/>
      <c r="Z68" s="22"/>
      <c r="AA68" s="22"/>
      <c r="AB68" s="62"/>
      <c r="AC68" s="100"/>
      <c r="AD68" s="100"/>
      <c r="AE68" s="9"/>
    </row>
    <row r="69" spans="1:31" ht="102.75" thickBot="1">
      <c r="A69" s="197">
        <v>21</v>
      </c>
      <c r="B69" s="198" t="s">
        <v>59</v>
      </c>
      <c r="C69" s="372" t="s">
        <v>761</v>
      </c>
      <c r="D69" s="23" t="s">
        <v>429</v>
      </c>
      <c r="E69" s="106" t="s">
        <v>47</v>
      </c>
      <c r="F69" s="119" t="s">
        <v>16</v>
      </c>
      <c r="G69" s="324">
        <v>60</v>
      </c>
      <c r="H69" s="324">
        <v>80</v>
      </c>
      <c r="I69" s="324">
        <v>50</v>
      </c>
      <c r="J69" s="324">
        <v>0</v>
      </c>
      <c r="K69" s="324">
        <v>50</v>
      </c>
      <c r="L69" s="332">
        <v>30</v>
      </c>
      <c r="M69" s="332">
        <v>20</v>
      </c>
      <c r="N69" s="324">
        <v>50</v>
      </c>
      <c r="O69" s="81">
        <f t="shared" si="3"/>
        <v>340</v>
      </c>
      <c r="P69" s="77" t="s">
        <v>439</v>
      </c>
      <c r="Q69" s="53"/>
      <c r="R69" s="22"/>
      <c r="S69" s="22"/>
      <c r="T69" s="22"/>
      <c r="U69" s="22"/>
      <c r="V69" s="22"/>
      <c r="W69" s="22"/>
      <c r="X69" s="22"/>
      <c r="Y69" s="22"/>
      <c r="Z69" s="22"/>
      <c r="AA69" s="22"/>
      <c r="AB69" s="62"/>
      <c r="AC69" s="100"/>
      <c r="AD69" s="100"/>
      <c r="AE69" s="9"/>
    </row>
    <row r="70" spans="1:31" ht="89.25">
      <c r="A70" s="197">
        <v>22</v>
      </c>
      <c r="B70" s="198" t="s">
        <v>59</v>
      </c>
      <c r="C70" s="223" t="s">
        <v>590</v>
      </c>
      <c r="D70" s="55" t="s">
        <v>591</v>
      </c>
      <c r="E70" s="106" t="s">
        <v>47</v>
      </c>
      <c r="F70" s="119" t="s">
        <v>16</v>
      </c>
      <c r="G70" s="324">
        <v>50</v>
      </c>
      <c r="H70" s="324">
        <v>80</v>
      </c>
      <c r="I70" s="324">
        <v>50</v>
      </c>
      <c r="J70" s="324">
        <v>0</v>
      </c>
      <c r="K70" s="324">
        <v>50</v>
      </c>
      <c r="L70" s="332">
        <v>30</v>
      </c>
      <c r="M70" s="332">
        <v>20</v>
      </c>
      <c r="N70" s="324">
        <v>50</v>
      </c>
      <c r="O70" s="80">
        <f t="shared" si="3"/>
        <v>330</v>
      </c>
      <c r="P70" s="77"/>
      <c r="Q70" s="53"/>
      <c r="R70" s="22"/>
      <c r="S70" s="22"/>
      <c r="T70" s="22"/>
      <c r="U70" s="22"/>
      <c r="V70" s="22"/>
      <c r="W70" s="22"/>
      <c r="X70" s="22"/>
      <c r="Y70" s="22"/>
      <c r="Z70" s="22"/>
      <c r="AA70" s="22"/>
      <c r="AB70" s="62"/>
      <c r="AC70" s="100"/>
      <c r="AD70" s="100"/>
      <c r="AE70" s="9"/>
    </row>
    <row r="71" spans="1:31" ht="89.25">
      <c r="A71" s="197">
        <v>23</v>
      </c>
      <c r="B71" s="198" t="s">
        <v>59</v>
      </c>
      <c r="C71" s="223" t="s">
        <v>592</v>
      </c>
      <c r="D71" s="55" t="s">
        <v>591</v>
      </c>
      <c r="E71" s="106" t="s">
        <v>47</v>
      </c>
      <c r="F71" s="119" t="s">
        <v>16</v>
      </c>
      <c r="G71" s="324">
        <v>60</v>
      </c>
      <c r="H71" s="324">
        <v>80</v>
      </c>
      <c r="I71" s="324">
        <v>100</v>
      </c>
      <c r="J71" s="324">
        <v>0</v>
      </c>
      <c r="K71" s="324">
        <v>30</v>
      </c>
      <c r="L71" s="332">
        <v>10</v>
      </c>
      <c r="M71" s="332">
        <v>20</v>
      </c>
      <c r="N71" s="324">
        <v>50</v>
      </c>
      <c r="O71" s="81">
        <f t="shared" si="3"/>
        <v>350</v>
      </c>
      <c r="P71" s="77"/>
      <c r="Q71" s="53"/>
      <c r="R71" s="22"/>
      <c r="S71" s="22"/>
      <c r="T71" s="22"/>
      <c r="U71" s="22"/>
      <c r="V71" s="22"/>
      <c r="W71" s="22"/>
      <c r="X71" s="22"/>
      <c r="Y71" s="22"/>
      <c r="Z71" s="22"/>
      <c r="AA71" s="22"/>
      <c r="AB71" s="62"/>
      <c r="AC71" s="100"/>
      <c r="AD71" s="100"/>
      <c r="AE71" s="9"/>
    </row>
    <row r="72" spans="1:31" ht="102">
      <c r="A72" s="197">
        <v>24</v>
      </c>
      <c r="B72" s="198" t="s">
        <v>60</v>
      </c>
      <c r="C72" s="54" t="s">
        <v>61</v>
      </c>
      <c r="D72" s="23" t="s">
        <v>430</v>
      </c>
      <c r="E72" s="106" t="s">
        <v>47</v>
      </c>
      <c r="F72" s="127" t="s">
        <v>16</v>
      </c>
      <c r="G72" s="324">
        <v>50</v>
      </c>
      <c r="H72" s="324">
        <v>40</v>
      </c>
      <c r="I72" s="324">
        <v>50</v>
      </c>
      <c r="J72" s="324">
        <v>0</v>
      </c>
      <c r="K72" s="324">
        <v>100</v>
      </c>
      <c r="L72" s="332">
        <v>0</v>
      </c>
      <c r="M72" s="332">
        <v>20</v>
      </c>
      <c r="N72" s="324"/>
      <c r="O72" s="81">
        <f t="shared" si="3"/>
        <v>260</v>
      </c>
      <c r="P72" s="77"/>
      <c r="Q72" s="53"/>
      <c r="R72" s="22"/>
      <c r="S72" s="22"/>
      <c r="T72" s="22"/>
      <c r="U72" s="22"/>
      <c r="V72" s="22"/>
      <c r="W72" s="22"/>
      <c r="X72" s="22"/>
      <c r="Y72" s="22"/>
      <c r="Z72" s="22"/>
      <c r="AA72" s="22"/>
      <c r="AB72" s="62"/>
      <c r="AC72" s="100"/>
      <c r="AD72" s="100"/>
      <c r="AE72" s="9"/>
    </row>
    <row r="73" spans="1:31" s="147" customFormat="1" ht="89.25">
      <c r="A73" s="197">
        <v>25</v>
      </c>
      <c r="B73" s="212" t="s">
        <v>62</v>
      </c>
      <c r="C73" s="110" t="s">
        <v>665</v>
      </c>
      <c r="D73" s="114" t="s">
        <v>431</v>
      </c>
      <c r="E73" s="156" t="s">
        <v>45</v>
      </c>
      <c r="F73" s="158" t="s">
        <v>16</v>
      </c>
      <c r="G73" s="324"/>
      <c r="H73" s="324">
        <v>60</v>
      </c>
      <c r="I73" s="324">
        <v>50</v>
      </c>
      <c r="J73" s="324">
        <v>20</v>
      </c>
      <c r="K73" s="324">
        <v>30</v>
      </c>
      <c r="L73" s="332">
        <v>20</v>
      </c>
      <c r="M73" s="332">
        <v>20</v>
      </c>
      <c r="N73" s="324">
        <v>50</v>
      </c>
      <c r="O73" s="81">
        <f t="shared" si="3"/>
        <v>250</v>
      </c>
      <c r="P73" s="162"/>
      <c r="Q73" s="159"/>
      <c r="R73" s="144"/>
      <c r="S73" s="144"/>
      <c r="T73" s="144"/>
      <c r="U73" s="144"/>
      <c r="V73" s="144"/>
      <c r="W73" s="144"/>
      <c r="X73" s="144"/>
      <c r="Y73" s="144"/>
      <c r="Z73" s="144"/>
      <c r="AA73" s="144"/>
      <c r="AB73" s="153"/>
      <c r="AC73" s="154"/>
      <c r="AD73" s="154"/>
      <c r="AE73" s="155"/>
    </row>
    <row r="74" spans="1:31" ht="89.25">
      <c r="A74" s="197">
        <v>26</v>
      </c>
      <c r="B74" s="198" t="s">
        <v>62</v>
      </c>
      <c r="C74" s="222" t="s">
        <v>666</v>
      </c>
      <c r="D74" s="23" t="s">
        <v>431</v>
      </c>
      <c r="E74" s="106" t="s">
        <v>47</v>
      </c>
      <c r="F74" s="119" t="s">
        <v>16</v>
      </c>
      <c r="G74" s="324">
        <v>50</v>
      </c>
      <c r="H74" s="324">
        <v>60</v>
      </c>
      <c r="I74" s="324">
        <v>50</v>
      </c>
      <c r="J74" s="324">
        <v>20</v>
      </c>
      <c r="K74" s="324">
        <v>30</v>
      </c>
      <c r="L74" s="332">
        <v>30</v>
      </c>
      <c r="M74" s="332">
        <v>30</v>
      </c>
      <c r="N74" s="324">
        <v>50</v>
      </c>
      <c r="O74" s="81">
        <f t="shared" si="3"/>
        <v>320</v>
      </c>
      <c r="P74" s="77" t="s">
        <v>439</v>
      </c>
      <c r="Q74" s="53"/>
      <c r="R74" s="22"/>
      <c r="S74" s="22"/>
      <c r="T74" s="22"/>
      <c r="U74" s="22"/>
      <c r="V74" s="22"/>
      <c r="W74" s="22"/>
      <c r="X74" s="22"/>
      <c r="Y74" s="22"/>
      <c r="Z74" s="22"/>
      <c r="AA74" s="22"/>
      <c r="AB74" s="62"/>
      <c r="AC74" s="100"/>
      <c r="AD74" s="100"/>
      <c r="AE74" s="9"/>
    </row>
    <row r="75" spans="1:31" s="147" customFormat="1" ht="90" thickBot="1">
      <c r="A75" s="197">
        <v>27</v>
      </c>
      <c r="B75" s="212" t="s">
        <v>62</v>
      </c>
      <c r="C75" s="222" t="s">
        <v>667</v>
      </c>
      <c r="D75" s="114" t="s">
        <v>431</v>
      </c>
      <c r="E75" s="156" t="s">
        <v>45</v>
      </c>
      <c r="F75" s="157" t="s">
        <v>16</v>
      </c>
      <c r="G75" s="324">
        <v>60</v>
      </c>
      <c r="H75" s="324">
        <v>80</v>
      </c>
      <c r="I75" s="324">
        <v>50</v>
      </c>
      <c r="J75" s="324">
        <v>20</v>
      </c>
      <c r="K75" s="324">
        <v>50</v>
      </c>
      <c r="L75" s="332">
        <v>30</v>
      </c>
      <c r="M75" s="332">
        <v>30</v>
      </c>
      <c r="N75" s="324">
        <v>50</v>
      </c>
      <c r="O75" s="81">
        <f t="shared" si="3"/>
        <v>370</v>
      </c>
      <c r="P75" s="162"/>
      <c r="Q75" s="159"/>
      <c r="R75" s="144"/>
      <c r="S75" s="144"/>
      <c r="T75" s="144"/>
      <c r="U75" s="144"/>
      <c r="V75" s="144"/>
      <c r="W75" s="144"/>
      <c r="X75" s="144"/>
      <c r="Y75" s="144"/>
      <c r="Z75" s="144"/>
      <c r="AA75" s="144"/>
      <c r="AB75" s="153"/>
      <c r="AC75" s="154"/>
      <c r="AD75" s="154"/>
      <c r="AE75" s="155"/>
    </row>
    <row r="76" spans="1:31" ht="89.25">
      <c r="A76" s="197">
        <v>28</v>
      </c>
      <c r="B76" s="198" t="s">
        <v>62</v>
      </c>
      <c r="C76" s="222" t="s">
        <v>668</v>
      </c>
      <c r="D76" s="23" t="s">
        <v>431</v>
      </c>
      <c r="E76" s="106" t="s">
        <v>47</v>
      </c>
      <c r="F76" s="119" t="s">
        <v>16</v>
      </c>
      <c r="G76" s="324"/>
      <c r="H76" s="324">
        <v>40</v>
      </c>
      <c r="I76" s="324">
        <v>50</v>
      </c>
      <c r="J76" s="324">
        <v>0</v>
      </c>
      <c r="K76" s="324">
        <v>50</v>
      </c>
      <c r="L76" s="332">
        <v>30</v>
      </c>
      <c r="M76" s="332">
        <v>30</v>
      </c>
      <c r="N76" s="324">
        <v>50</v>
      </c>
      <c r="O76" s="80">
        <f t="shared" si="3"/>
        <v>250</v>
      </c>
      <c r="P76" s="77"/>
      <c r="Q76" s="53"/>
      <c r="R76" s="22"/>
      <c r="S76" s="22"/>
      <c r="T76" s="22"/>
      <c r="U76" s="22"/>
      <c r="V76" s="22"/>
      <c r="W76" s="22"/>
      <c r="X76" s="22"/>
      <c r="Y76" s="22"/>
      <c r="Z76" s="22"/>
      <c r="AA76" s="22"/>
      <c r="AB76" s="62"/>
      <c r="AC76" s="100"/>
      <c r="AD76" s="100"/>
      <c r="AE76" s="9"/>
    </row>
    <row r="77" spans="1:31" ht="89.25">
      <c r="A77" s="197">
        <v>29</v>
      </c>
      <c r="B77" s="198" t="s">
        <v>62</v>
      </c>
      <c r="C77" s="219" t="s">
        <v>63</v>
      </c>
      <c r="D77" s="23" t="s">
        <v>388</v>
      </c>
      <c r="E77" s="106" t="s">
        <v>47</v>
      </c>
      <c r="F77" s="119" t="s">
        <v>16</v>
      </c>
      <c r="G77" s="324">
        <v>80</v>
      </c>
      <c r="H77" s="324">
        <v>80</v>
      </c>
      <c r="I77" s="324">
        <v>50</v>
      </c>
      <c r="J77" s="324">
        <v>20</v>
      </c>
      <c r="K77" s="324">
        <v>100</v>
      </c>
      <c r="L77" s="332">
        <v>30</v>
      </c>
      <c r="M77" s="332">
        <v>20</v>
      </c>
      <c r="N77" s="324">
        <v>50</v>
      </c>
      <c r="O77" s="81">
        <f t="shared" si="3"/>
        <v>430</v>
      </c>
      <c r="P77" s="77" t="s">
        <v>439</v>
      </c>
      <c r="Q77" s="53"/>
      <c r="R77" s="22"/>
      <c r="S77" s="22"/>
      <c r="T77" s="22"/>
      <c r="U77" s="22"/>
      <c r="V77" s="22"/>
      <c r="W77" s="22"/>
      <c r="X77" s="22"/>
      <c r="Y77" s="22"/>
      <c r="Z77" s="22"/>
      <c r="AA77" s="22"/>
      <c r="AB77" s="62"/>
      <c r="AC77" s="100"/>
      <c r="AD77" s="100"/>
      <c r="AE77" s="9"/>
    </row>
    <row r="78" spans="1:31" ht="90" thickBot="1">
      <c r="A78" s="197">
        <v>30</v>
      </c>
      <c r="B78" s="198" t="s">
        <v>62</v>
      </c>
      <c r="C78" s="219" t="s">
        <v>64</v>
      </c>
      <c r="D78" s="23" t="s">
        <v>388</v>
      </c>
      <c r="E78" s="106" t="s">
        <v>47</v>
      </c>
      <c r="F78" s="119" t="s">
        <v>16</v>
      </c>
      <c r="G78" s="324">
        <v>60</v>
      </c>
      <c r="H78" s="324">
        <v>80</v>
      </c>
      <c r="I78" s="324">
        <v>50</v>
      </c>
      <c r="J78" s="324">
        <v>20</v>
      </c>
      <c r="K78" s="324">
        <v>100</v>
      </c>
      <c r="L78" s="332">
        <v>20</v>
      </c>
      <c r="M78" s="332">
        <v>20</v>
      </c>
      <c r="N78" s="324">
        <v>50</v>
      </c>
      <c r="O78" s="81">
        <f t="shared" si="3"/>
        <v>400</v>
      </c>
      <c r="P78" s="77" t="s">
        <v>439</v>
      </c>
      <c r="Q78" s="53"/>
      <c r="R78" s="22"/>
      <c r="S78" s="22"/>
      <c r="T78" s="22"/>
      <c r="U78" s="22"/>
      <c r="V78" s="22"/>
      <c r="W78" s="22"/>
      <c r="X78" s="22"/>
      <c r="Y78" s="22"/>
      <c r="Z78" s="22"/>
      <c r="AA78" s="22"/>
      <c r="AB78" s="62"/>
      <c r="AC78" s="100"/>
      <c r="AD78" s="100"/>
      <c r="AE78" s="9"/>
    </row>
    <row r="79" spans="1:31" ht="89.25">
      <c r="A79" s="197">
        <v>31</v>
      </c>
      <c r="B79" s="198" t="s">
        <v>62</v>
      </c>
      <c r="C79" s="219" t="s">
        <v>65</v>
      </c>
      <c r="D79" s="23" t="s">
        <v>388</v>
      </c>
      <c r="E79" s="106" t="s">
        <v>47</v>
      </c>
      <c r="F79" s="119" t="s">
        <v>16</v>
      </c>
      <c r="G79" s="324"/>
      <c r="H79" s="324">
        <v>60</v>
      </c>
      <c r="I79" s="324">
        <v>50</v>
      </c>
      <c r="J79" s="324">
        <v>20</v>
      </c>
      <c r="K79" s="324">
        <v>100</v>
      </c>
      <c r="L79" s="332">
        <v>10</v>
      </c>
      <c r="M79" s="332">
        <v>20</v>
      </c>
      <c r="N79" s="324">
        <v>50</v>
      </c>
      <c r="O79" s="80">
        <f t="shared" si="3"/>
        <v>310</v>
      </c>
      <c r="P79" s="77" t="s">
        <v>439</v>
      </c>
      <c r="Q79" s="53"/>
      <c r="R79" s="22"/>
      <c r="S79" s="22"/>
      <c r="T79" s="22"/>
      <c r="U79" s="22"/>
      <c r="V79" s="22"/>
      <c r="W79" s="22"/>
      <c r="X79" s="22"/>
      <c r="Y79" s="22"/>
      <c r="Z79" s="22"/>
      <c r="AA79" s="22"/>
      <c r="AB79" s="62"/>
      <c r="AC79" s="100"/>
      <c r="AD79" s="100"/>
      <c r="AE79" s="9"/>
    </row>
    <row r="80" spans="1:31" ht="76.5">
      <c r="A80" s="197">
        <v>32</v>
      </c>
      <c r="B80" s="198" t="s">
        <v>66</v>
      </c>
      <c r="C80" s="110" t="s">
        <v>669</v>
      </c>
      <c r="D80" s="23" t="s">
        <v>389</v>
      </c>
      <c r="E80" s="106" t="s">
        <v>47</v>
      </c>
      <c r="F80" s="119" t="s">
        <v>16</v>
      </c>
      <c r="G80" s="324">
        <v>60</v>
      </c>
      <c r="H80" s="324">
        <v>15</v>
      </c>
      <c r="I80" s="324">
        <v>40</v>
      </c>
      <c r="J80" s="324">
        <v>25</v>
      </c>
      <c r="K80" s="324">
        <v>100</v>
      </c>
      <c r="L80" s="332">
        <v>0</v>
      </c>
      <c r="M80" s="332">
        <v>80</v>
      </c>
      <c r="N80" s="324">
        <v>100</v>
      </c>
      <c r="O80" s="81">
        <f t="shared" si="3"/>
        <v>420</v>
      </c>
      <c r="P80" s="77" t="s">
        <v>439</v>
      </c>
      <c r="Q80" s="53"/>
      <c r="R80" s="22"/>
      <c r="S80" s="22"/>
      <c r="T80" s="22"/>
      <c r="U80" s="22"/>
      <c r="V80" s="22"/>
      <c r="W80" s="22"/>
      <c r="X80" s="22"/>
      <c r="Y80" s="22"/>
      <c r="Z80" s="22"/>
      <c r="AA80" s="22"/>
      <c r="AB80" s="62"/>
      <c r="AC80" s="100"/>
      <c r="AD80" s="100"/>
      <c r="AE80" s="9"/>
    </row>
    <row r="81" spans="1:31" ht="77.25" thickBot="1">
      <c r="A81" s="197">
        <v>33</v>
      </c>
      <c r="B81" s="198" t="s">
        <v>598</v>
      </c>
      <c r="C81" s="60" t="s">
        <v>597</v>
      </c>
      <c r="D81" s="23" t="s">
        <v>67</v>
      </c>
      <c r="E81" s="106" t="s">
        <v>47</v>
      </c>
      <c r="F81" s="119" t="s">
        <v>16</v>
      </c>
      <c r="G81" s="324">
        <v>50</v>
      </c>
      <c r="H81" s="324">
        <v>60</v>
      </c>
      <c r="I81" s="324">
        <v>40</v>
      </c>
      <c r="J81" s="324">
        <v>100</v>
      </c>
      <c r="K81" s="324">
        <v>80</v>
      </c>
      <c r="L81" s="332">
        <v>30</v>
      </c>
      <c r="M81" s="332">
        <v>50</v>
      </c>
      <c r="N81" s="324">
        <v>50</v>
      </c>
      <c r="O81" s="81">
        <f aca="true" t="shared" si="4" ref="O81:O112">SUM(G81:N81)</f>
        <v>460</v>
      </c>
      <c r="P81" s="162"/>
      <c r="Q81" s="53"/>
      <c r="R81" s="22"/>
      <c r="S81" s="22"/>
      <c r="T81" s="22"/>
      <c r="U81" s="22"/>
      <c r="V81" s="22"/>
      <c r="W81" s="22"/>
      <c r="X81" s="22"/>
      <c r="Y81" s="22"/>
      <c r="Z81" s="22"/>
      <c r="AA81" s="22"/>
      <c r="AB81" s="62"/>
      <c r="AC81" s="100"/>
      <c r="AD81" s="100"/>
      <c r="AE81" s="9"/>
    </row>
    <row r="82" spans="1:31" ht="76.5">
      <c r="A82" s="197">
        <v>34</v>
      </c>
      <c r="B82" s="198" t="s">
        <v>598</v>
      </c>
      <c r="C82" s="110" t="s">
        <v>670</v>
      </c>
      <c r="D82" s="23" t="s">
        <v>67</v>
      </c>
      <c r="E82" s="106" t="s">
        <v>47</v>
      </c>
      <c r="F82" s="119" t="s">
        <v>16</v>
      </c>
      <c r="G82" s="324">
        <v>50</v>
      </c>
      <c r="H82" s="324">
        <v>80</v>
      </c>
      <c r="I82" s="324">
        <v>50</v>
      </c>
      <c r="J82" s="324">
        <v>100</v>
      </c>
      <c r="K82" s="324">
        <v>100</v>
      </c>
      <c r="L82" s="332">
        <v>30</v>
      </c>
      <c r="M82" s="332">
        <v>80</v>
      </c>
      <c r="N82" s="324">
        <v>50</v>
      </c>
      <c r="O82" s="80">
        <f t="shared" si="4"/>
        <v>540</v>
      </c>
      <c r="P82" s="77"/>
      <c r="Q82" s="53"/>
      <c r="R82" s="22"/>
      <c r="S82" s="22"/>
      <c r="T82" s="22"/>
      <c r="U82" s="22"/>
      <c r="V82" s="22"/>
      <c r="W82" s="22"/>
      <c r="X82" s="22"/>
      <c r="Y82" s="22"/>
      <c r="Z82" s="22"/>
      <c r="AA82" s="22"/>
      <c r="AB82" s="62"/>
      <c r="AC82" s="100"/>
      <c r="AD82" s="100"/>
      <c r="AE82" s="9"/>
    </row>
    <row r="83" spans="1:31" ht="76.5">
      <c r="A83" s="197">
        <v>35</v>
      </c>
      <c r="B83" s="198" t="s">
        <v>598</v>
      </c>
      <c r="C83" s="110" t="s">
        <v>762</v>
      </c>
      <c r="D83" s="23" t="s">
        <v>67</v>
      </c>
      <c r="E83" s="106" t="s">
        <v>47</v>
      </c>
      <c r="F83" s="119" t="s">
        <v>16</v>
      </c>
      <c r="G83" s="324">
        <v>50</v>
      </c>
      <c r="H83" s="324">
        <v>60</v>
      </c>
      <c r="I83" s="324">
        <v>80</v>
      </c>
      <c r="J83" s="324">
        <v>100</v>
      </c>
      <c r="K83" s="324">
        <v>80</v>
      </c>
      <c r="L83" s="332">
        <v>30</v>
      </c>
      <c r="M83" s="332">
        <v>80</v>
      </c>
      <c r="N83" s="324">
        <v>50</v>
      </c>
      <c r="O83" s="81">
        <f t="shared" si="4"/>
        <v>530</v>
      </c>
      <c r="P83" s="77"/>
      <c r="Q83" s="53"/>
      <c r="R83" s="22"/>
      <c r="S83" s="22"/>
      <c r="T83" s="22"/>
      <c r="U83" s="22"/>
      <c r="V83" s="22"/>
      <c r="W83" s="22"/>
      <c r="X83" s="22"/>
      <c r="Y83" s="22"/>
      <c r="Z83" s="22"/>
      <c r="AA83" s="22"/>
      <c r="AB83" s="62"/>
      <c r="AC83" s="100"/>
      <c r="AD83" s="100"/>
      <c r="AE83" s="9"/>
    </row>
    <row r="84" spans="1:31" ht="77.25" thickBot="1">
      <c r="A84" s="197">
        <v>36</v>
      </c>
      <c r="B84" s="198" t="s">
        <v>598</v>
      </c>
      <c r="C84" s="54" t="s">
        <v>571</v>
      </c>
      <c r="D84" s="23" t="s">
        <v>67</v>
      </c>
      <c r="E84" s="106" t="s">
        <v>47</v>
      </c>
      <c r="F84" s="119" t="s">
        <v>16</v>
      </c>
      <c r="G84" s="324">
        <v>50</v>
      </c>
      <c r="H84" s="324">
        <v>70</v>
      </c>
      <c r="I84" s="324">
        <v>80</v>
      </c>
      <c r="J84" s="324">
        <v>20</v>
      </c>
      <c r="K84" s="324">
        <v>100</v>
      </c>
      <c r="L84" s="332">
        <v>20</v>
      </c>
      <c r="M84" s="332">
        <v>80</v>
      </c>
      <c r="N84" s="324">
        <v>50</v>
      </c>
      <c r="O84" s="81">
        <f t="shared" si="4"/>
        <v>470</v>
      </c>
      <c r="P84" s="77"/>
      <c r="Q84" s="53"/>
      <c r="R84" s="22"/>
      <c r="S84" s="22"/>
      <c r="T84" s="22"/>
      <c r="U84" s="22"/>
      <c r="V84" s="22"/>
      <c r="W84" s="22"/>
      <c r="X84" s="22"/>
      <c r="Y84" s="22"/>
      <c r="Z84" s="22"/>
      <c r="AA84" s="22"/>
      <c r="AB84" s="62"/>
      <c r="AC84" s="100"/>
      <c r="AD84" s="100"/>
      <c r="AE84" s="9"/>
    </row>
    <row r="85" spans="1:31" ht="102">
      <c r="A85" s="197">
        <v>37</v>
      </c>
      <c r="B85" s="198" t="s">
        <v>68</v>
      </c>
      <c r="C85" s="54" t="s">
        <v>572</v>
      </c>
      <c r="D85" s="23" t="s">
        <v>390</v>
      </c>
      <c r="E85" s="106" t="s">
        <v>47</v>
      </c>
      <c r="F85" s="119" t="s">
        <v>16</v>
      </c>
      <c r="G85" s="324">
        <v>30</v>
      </c>
      <c r="H85" s="324">
        <v>25</v>
      </c>
      <c r="I85" s="324">
        <v>100</v>
      </c>
      <c r="J85" s="324">
        <v>15</v>
      </c>
      <c r="K85" s="324">
        <v>50</v>
      </c>
      <c r="L85" s="332">
        <v>0</v>
      </c>
      <c r="M85" s="332">
        <v>30</v>
      </c>
      <c r="N85" s="324"/>
      <c r="O85" s="80">
        <f t="shared" si="4"/>
        <v>250</v>
      </c>
      <c r="P85" s="77" t="s">
        <v>439</v>
      </c>
      <c r="Q85" s="53"/>
      <c r="R85" s="22"/>
      <c r="S85" s="22"/>
      <c r="T85" s="22"/>
      <c r="U85" s="22"/>
      <c r="V85" s="22"/>
      <c r="W85" s="22"/>
      <c r="X85" s="22"/>
      <c r="Y85" s="22"/>
      <c r="Z85" s="22"/>
      <c r="AA85" s="22"/>
      <c r="AB85" s="62"/>
      <c r="AC85" s="100"/>
      <c r="AD85" s="100"/>
      <c r="AE85" s="9"/>
    </row>
    <row r="86" spans="1:31" ht="89.25">
      <c r="A86" s="197">
        <v>38</v>
      </c>
      <c r="B86" s="198" t="s">
        <v>69</v>
      </c>
      <c r="C86" s="219" t="s">
        <v>70</v>
      </c>
      <c r="D86" s="23" t="s">
        <v>391</v>
      </c>
      <c r="E86" s="106" t="s">
        <v>47</v>
      </c>
      <c r="F86" s="119" t="s">
        <v>16</v>
      </c>
      <c r="G86" s="324">
        <v>12</v>
      </c>
      <c r="H86" s="324">
        <v>5</v>
      </c>
      <c r="I86" s="324">
        <v>20</v>
      </c>
      <c r="J86" s="324">
        <v>5</v>
      </c>
      <c r="K86" s="324">
        <v>50</v>
      </c>
      <c r="L86" s="332">
        <v>4</v>
      </c>
      <c r="M86" s="332">
        <v>25</v>
      </c>
      <c r="N86" s="324">
        <v>5</v>
      </c>
      <c r="O86" s="81">
        <f t="shared" si="4"/>
        <v>126</v>
      </c>
      <c r="P86" s="77" t="s">
        <v>439</v>
      </c>
      <c r="Q86" s="53"/>
      <c r="R86" s="22"/>
      <c r="S86" s="22"/>
      <c r="T86" s="22"/>
      <c r="U86" s="22"/>
      <c r="V86" s="22"/>
      <c r="W86" s="22"/>
      <c r="X86" s="22"/>
      <c r="Y86" s="22"/>
      <c r="Z86" s="22"/>
      <c r="AA86" s="22"/>
      <c r="AB86" s="62"/>
      <c r="AC86" s="100"/>
      <c r="AD86" s="100"/>
      <c r="AE86" s="9"/>
    </row>
    <row r="87" spans="1:31" ht="90" thickBot="1">
      <c r="A87" s="197">
        <v>39</v>
      </c>
      <c r="B87" s="198" t="s">
        <v>69</v>
      </c>
      <c r="C87" s="219" t="s">
        <v>71</v>
      </c>
      <c r="D87" s="23" t="s">
        <v>391</v>
      </c>
      <c r="E87" s="106" t="s">
        <v>47</v>
      </c>
      <c r="F87" s="119" t="s">
        <v>16</v>
      </c>
      <c r="G87" s="324">
        <v>22</v>
      </c>
      <c r="H87" s="324">
        <v>8</v>
      </c>
      <c r="I87" s="324">
        <v>20</v>
      </c>
      <c r="J87" s="324">
        <v>5</v>
      </c>
      <c r="K87" s="324">
        <v>60</v>
      </c>
      <c r="L87" s="332">
        <v>4</v>
      </c>
      <c r="M87" s="332">
        <v>25</v>
      </c>
      <c r="N87" s="324">
        <v>5</v>
      </c>
      <c r="O87" s="81">
        <f t="shared" si="4"/>
        <v>149</v>
      </c>
      <c r="P87" s="77" t="s">
        <v>439</v>
      </c>
      <c r="Q87" s="53"/>
      <c r="R87" s="22"/>
      <c r="S87" s="22"/>
      <c r="T87" s="22"/>
      <c r="U87" s="22"/>
      <c r="V87" s="22"/>
      <c r="W87" s="22"/>
      <c r="X87" s="22"/>
      <c r="Y87" s="22"/>
      <c r="Z87" s="22"/>
      <c r="AA87" s="22"/>
      <c r="AB87" s="62"/>
      <c r="AC87" s="100"/>
      <c r="AD87" s="100"/>
      <c r="AE87" s="9"/>
    </row>
    <row r="88" spans="1:31" ht="89.25">
      <c r="A88" s="197">
        <v>40</v>
      </c>
      <c r="B88" s="198" t="s">
        <v>69</v>
      </c>
      <c r="C88" s="219" t="s">
        <v>72</v>
      </c>
      <c r="D88" s="23" t="s">
        <v>391</v>
      </c>
      <c r="E88" s="106" t="s">
        <v>47</v>
      </c>
      <c r="F88" s="119" t="s">
        <v>16</v>
      </c>
      <c r="G88" s="324">
        <v>12</v>
      </c>
      <c r="H88" s="324">
        <v>8</v>
      </c>
      <c r="I88" s="324">
        <v>20</v>
      </c>
      <c r="J88" s="324">
        <v>5</v>
      </c>
      <c r="K88" s="324">
        <v>60</v>
      </c>
      <c r="L88" s="332">
        <v>4</v>
      </c>
      <c r="M88" s="332">
        <v>25</v>
      </c>
      <c r="N88" s="324">
        <v>5</v>
      </c>
      <c r="O88" s="80">
        <f t="shared" si="4"/>
        <v>139</v>
      </c>
      <c r="P88" s="77"/>
      <c r="Q88" s="53"/>
      <c r="R88" s="22"/>
      <c r="S88" s="22"/>
      <c r="T88" s="22"/>
      <c r="U88" s="22"/>
      <c r="V88" s="22"/>
      <c r="W88" s="22"/>
      <c r="X88" s="22"/>
      <c r="Y88" s="22"/>
      <c r="Z88" s="22"/>
      <c r="AA88" s="22"/>
      <c r="AB88" s="62"/>
      <c r="AC88" s="100"/>
      <c r="AD88" s="100"/>
      <c r="AE88" s="9"/>
    </row>
    <row r="89" spans="1:31" ht="89.25">
      <c r="A89" s="197">
        <v>41</v>
      </c>
      <c r="B89" s="198" t="s">
        <v>69</v>
      </c>
      <c r="C89" s="219" t="s">
        <v>73</v>
      </c>
      <c r="D89" s="23" t="s">
        <v>391</v>
      </c>
      <c r="E89" s="106" t="s">
        <v>47</v>
      </c>
      <c r="F89" s="119" t="s">
        <v>16</v>
      </c>
      <c r="G89" s="324">
        <v>12</v>
      </c>
      <c r="H89" s="324">
        <v>8</v>
      </c>
      <c r="I89" s="324">
        <v>20</v>
      </c>
      <c r="J89" s="324">
        <v>5</v>
      </c>
      <c r="K89" s="324">
        <v>60</v>
      </c>
      <c r="L89" s="332">
        <v>4</v>
      </c>
      <c r="M89" s="332">
        <v>25</v>
      </c>
      <c r="N89" s="324">
        <v>5</v>
      </c>
      <c r="O89" s="81">
        <f t="shared" si="4"/>
        <v>139</v>
      </c>
      <c r="P89" s="77"/>
      <c r="Q89" s="53"/>
      <c r="R89" s="22"/>
      <c r="S89" s="22"/>
      <c r="T89" s="22"/>
      <c r="U89" s="22"/>
      <c r="V89" s="22"/>
      <c r="W89" s="22"/>
      <c r="X89" s="22"/>
      <c r="Y89" s="22"/>
      <c r="Z89" s="22"/>
      <c r="AA89" s="22"/>
      <c r="AB89" s="62"/>
      <c r="AC89" s="100"/>
      <c r="AD89" s="100"/>
      <c r="AE89" s="9"/>
    </row>
    <row r="90" spans="1:31" ht="77.25" thickBot="1">
      <c r="A90" s="197">
        <v>42</v>
      </c>
      <c r="B90" s="198" t="s">
        <v>74</v>
      </c>
      <c r="C90" s="219" t="s">
        <v>573</v>
      </c>
      <c r="D90" s="23" t="s">
        <v>392</v>
      </c>
      <c r="E90" s="106" t="s">
        <v>47</v>
      </c>
      <c r="F90" s="119" t="s">
        <v>16</v>
      </c>
      <c r="G90" s="324">
        <v>5</v>
      </c>
      <c r="H90" s="324">
        <v>20</v>
      </c>
      <c r="I90" s="324">
        <v>20</v>
      </c>
      <c r="J90" s="324">
        <v>5</v>
      </c>
      <c r="K90" s="324">
        <v>50</v>
      </c>
      <c r="L90" s="332">
        <v>10</v>
      </c>
      <c r="M90" s="332">
        <v>20</v>
      </c>
      <c r="N90" s="324">
        <v>10</v>
      </c>
      <c r="O90" s="81">
        <f t="shared" si="4"/>
        <v>140</v>
      </c>
      <c r="P90" s="77"/>
      <c r="Q90" s="53"/>
      <c r="R90" s="22"/>
      <c r="S90" s="22"/>
      <c r="T90" s="22"/>
      <c r="U90" s="22"/>
      <c r="V90" s="22"/>
      <c r="W90" s="22"/>
      <c r="X90" s="22"/>
      <c r="Y90" s="22"/>
      <c r="Z90" s="22"/>
      <c r="AA90" s="22"/>
      <c r="AB90" s="62"/>
      <c r="AC90" s="100"/>
      <c r="AD90" s="100"/>
      <c r="AE90" s="9"/>
    </row>
    <row r="91" spans="1:31" ht="76.5">
      <c r="A91" s="197">
        <v>43</v>
      </c>
      <c r="B91" s="198" t="s">
        <v>74</v>
      </c>
      <c r="C91" s="219" t="s">
        <v>574</v>
      </c>
      <c r="D91" s="23" t="s">
        <v>392</v>
      </c>
      <c r="E91" s="106" t="s">
        <v>47</v>
      </c>
      <c r="F91" s="119" t="s">
        <v>16</v>
      </c>
      <c r="G91" s="324">
        <v>10</v>
      </c>
      <c r="H91" s="324">
        <v>20</v>
      </c>
      <c r="I91" s="324">
        <v>50</v>
      </c>
      <c r="J91" s="324">
        <v>10</v>
      </c>
      <c r="K91" s="324">
        <v>20</v>
      </c>
      <c r="L91" s="332">
        <v>10</v>
      </c>
      <c r="M91" s="332">
        <v>20</v>
      </c>
      <c r="N91" s="324">
        <v>10</v>
      </c>
      <c r="O91" s="80">
        <f t="shared" si="4"/>
        <v>150</v>
      </c>
      <c r="P91" s="77"/>
      <c r="Q91" s="53"/>
      <c r="R91" s="22"/>
      <c r="S91" s="22"/>
      <c r="T91" s="22"/>
      <c r="U91" s="22"/>
      <c r="V91" s="22"/>
      <c r="W91" s="22"/>
      <c r="X91" s="22"/>
      <c r="Y91" s="22"/>
      <c r="Z91" s="22"/>
      <c r="AA91" s="22"/>
      <c r="AB91" s="62"/>
      <c r="AC91" s="100"/>
      <c r="AD91" s="100"/>
      <c r="AE91" s="9"/>
    </row>
    <row r="92" spans="1:31" ht="45.75" customHeight="1">
      <c r="A92" s="197">
        <v>44</v>
      </c>
      <c r="B92" s="198" t="s">
        <v>74</v>
      </c>
      <c r="C92" s="219" t="s">
        <v>575</v>
      </c>
      <c r="D92" s="23" t="s">
        <v>392</v>
      </c>
      <c r="E92" s="106" t="s">
        <v>47</v>
      </c>
      <c r="F92" s="119" t="s">
        <v>16</v>
      </c>
      <c r="G92" s="324">
        <v>10</v>
      </c>
      <c r="H92" s="324">
        <v>20</v>
      </c>
      <c r="I92" s="324">
        <v>20</v>
      </c>
      <c r="J92" s="324">
        <v>5</v>
      </c>
      <c r="K92" s="324">
        <v>50</v>
      </c>
      <c r="L92" s="332">
        <v>10</v>
      </c>
      <c r="M92" s="332">
        <v>20</v>
      </c>
      <c r="N92" s="324">
        <v>10</v>
      </c>
      <c r="O92" s="81">
        <f t="shared" si="4"/>
        <v>145</v>
      </c>
      <c r="P92" s="77"/>
      <c r="Q92" s="53"/>
      <c r="R92" s="22"/>
      <c r="S92" s="22"/>
      <c r="T92" s="22"/>
      <c r="U92" s="22"/>
      <c r="V92" s="22"/>
      <c r="W92" s="22"/>
      <c r="X92" s="22"/>
      <c r="Y92" s="22"/>
      <c r="Z92" s="22"/>
      <c r="AA92" s="22"/>
      <c r="AB92" s="62"/>
      <c r="AC92" s="100"/>
      <c r="AD92" s="100"/>
      <c r="AE92" s="9"/>
    </row>
    <row r="93" spans="1:31" ht="77.25" thickBot="1">
      <c r="A93" s="197">
        <v>45</v>
      </c>
      <c r="B93" s="198" t="s">
        <v>75</v>
      </c>
      <c r="C93" s="54" t="s">
        <v>76</v>
      </c>
      <c r="D93" s="23" t="s">
        <v>393</v>
      </c>
      <c r="E93" s="106" t="s">
        <v>47</v>
      </c>
      <c r="F93" s="119" t="s">
        <v>16</v>
      </c>
      <c r="G93" s="324">
        <v>50</v>
      </c>
      <c r="H93" s="324">
        <v>60</v>
      </c>
      <c r="I93" s="324">
        <v>10</v>
      </c>
      <c r="J93" s="324">
        <v>0</v>
      </c>
      <c r="K93" s="324">
        <v>50</v>
      </c>
      <c r="L93" s="332">
        <v>0</v>
      </c>
      <c r="M93" s="332">
        <v>10</v>
      </c>
      <c r="N93" s="324"/>
      <c r="O93" s="81">
        <f t="shared" si="4"/>
        <v>180</v>
      </c>
      <c r="P93" s="77"/>
      <c r="Q93" s="53"/>
      <c r="R93" s="22"/>
      <c r="S93" s="22"/>
      <c r="T93" s="22"/>
      <c r="U93" s="22"/>
      <c r="V93" s="22"/>
      <c r="W93" s="22"/>
      <c r="X93" s="22"/>
      <c r="Y93" s="22"/>
      <c r="Z93" s="22"/>
      <c r="AA93" s="22"/>
      <c r="AB93" s="62"/>
      <c r="AC93" s="100"/>
      <c r="AD93" s="100"/>
      <c r="AE93" s="9"/>
    </row>
    <row r="94" spans="1:31" ht="76.5">
      <c r="A94" s="197">
        <v>46</v>
      </c>
      <c r="B94" s="198" t="s">
        <v>77</v>
      </c>
      <c r="C94" s="54" t="s">
        <v>78</v>
      </c>
      <c r="D94" s="23" t="s">
        <v>394</v>
      </c>
      <c r="E94" s="106" t="s">
        <v>47</v>
      </c>
      <c r="F94" s="119" t="s">
        <v>16</v>
      </c>
      <c r="G94" s="324">
        <v>100</v>
      </c>
      <c r="H94" s="324">
        <v>10</v>
      </c>
      <c r="I94" s="324">
        <v>20</v>
      </c>
      <c r="J94" s="324">
        <v>150</v>
      </c>
      <c r="K94" s="324">
        <v>50</v>
      </c>
      <c r="L94" s="332">
        <v>0</v>
      </c>
      <c r="M94" s="332">
        <v>50</v>
      </c>
      <c r="N94" s="324">
        <v>50</v>
      </c>
      <c r="O94" s="80">
        <f t="shared" si="4"/>
        <v>430</v>
      </c>
      <c r="P94" s="77"/>
      <c r="Q94" s="53"/>
      <c r="R94" s="22"/>
      <c r="S94" s="22"/>
      <c r="T94" s="22"/>
      <c r="U94" s="22"/>
      <c r="V94" s="22"/>
      <c r="W94" s="22"/>
      <c r="X94" s="22"/>
      <c r="Y94" s="22"/>
      <c r="Z94" s="22"/>
      <c r="AA94" s="22"/>
      <c r="AB94" s="62"/>
      <c r="AC94" s="100"/>
      <c r="AD94" s="100"/>
      <c r="AE94" s="9"/>
    </row>
    <row r="95" spans="1:31" ht="76.5">
      <c r="A95" s="197">
        <v>47</v>
      </c>
      <c r="B95" s="198" t="s">
        <v>576</v>
      </c>
      <c r="C95" s="54" t="s">
        <v>577</v>
      </c>
      <c r="D95" s="23" t="s">
        <v>395</v>
      </c>
      <c r="E95" s="106" t="s">
        <v>47</v>
      </c>
      <c r="F95" s="127" t="s">
        <v>16</v>
      </c>
      <c r="G95" s="332">
        <v>5</v>
      </c>
      <c r="H95" s="332">
        <v>20</v>
      </c>
      <c r="I95" s="332">
        <v>10</v>
      </c>
      <c r="J95" s="324">
        <v>5</v>
      </c>
      <c r="K95" s="332">
        <v>30</v>
      </c>
      <c r="L95" s="332">
        <v>0</v>
      </c>
      <c r="M95" s="332">
        <v>20</v>
      </c>
      <c r="N95" s="324"/>
      <c r="O95" s="81">
        <f t="shared" si="4"/>
        <v>90</v>
      </c>
      <c r="P95" s="77"/>
      <c r="Q95" s="53"/>
      <c r="R95" s="22"/>
      <c r="S95" s="22"/>
      <c r="T95" s="22"/>
      <c r="U95" s="22"/>
      <c r="V95" s="22"/>
      <c r="W95" s="22"/>
      <c r="X95" s="22"/>
      <c r="Y95" s="22"/>
      <c r="Z95" s="22"/>
      <c r="AA95" s="22"/>
      <c r="AB95" s="62"/>
      <c r="AC95" s="100"/>
      <c r="AD95" s="100"/>
      <c r="AE95" s="9"/>
    </row>
    <row r="96" spans="1:31" ht="77.25" thickBot="1">
      <c r="A96" s="197">
        <v>48</v>
      </c>
      <c r="B96" s="198" t="s">
        <v>576</v>
      </c>
      <c r="C96" s="54" t="s">
        <v>578</v>
      </c>
      <c r="D96" s="23" t="s">
        <v>395</v>
      </c>
      <c r="E96" s="106" t="s">
        <v>47</v>
      </c>
      <c r="F96" s="127" t="s">
        <v>16</v>
      </c>
      <c r="G96" s="332">
        <v>5</v>
      </c>
      <c r="H96" s="332">
        <v>20</v>
      </c>
      <c r="I96" s="332">
        <v>10</v>
      </c>
      <c r="J96" s="324">
        <v>5</v>
      </c>
      <c r="K96" s="332">
        <v>30</v>
      </c>
      <c r="L96" s="332">
        <v>0</v>
      </c>
      <c r="M96" s="332">
        <v>20</v>
      </c>
      <c r="N96" s="324"/>
      <c r="O96" s="81">
        <f t="shared" si="4"/>
        <v>90</v>
      </c>
      <c r="P96" s="77"/>
      <c r="Q96" s="53"/>
      <c r="R96" s="22"/>
      <c r="S96" s="22"/>
      <c r="T96" s="22"/>
      <c r="U96" s="22"/>
      <c r="V96" s="22"/>
      <c r="W96" s="22"/>
      <c r="X96" s="22"/>
      <c r="Y96" s="22"/>
      <c r="Z96" s="22"/>
      <c r="AA96" s="22"/>
      <c r="AB96" s="62"/>
      <c r="AC96" s="100"/>
      <c r="AD96" s="100"/>
      <c r="AE96" s="9"/>
    </row>
    <row r="97" spans="1:31" ht="76.5">
      <c r="A97" s="197">
        <v>49</v>
      </c>
      <c r="B97" s="198" t="s">
        <v>79</v>
      </c>
      <c r="C97" s="54" t="s">
        <v>579</v>
      </c>
      <c r="D97" s="23" t="s">
        <v>395</v>
      </c>
      <c r="E97" s="106" t="s">
        <v>47</v>
      </c>
      <c r="F97" s="127" t="s">
        <v>16</v>
      </c>
      <c r="G97" s="324">
        <v>15</v>
      </c>
      <c r="H97" s="324">
        <v>12</v>
      </c>
      <c r="I97" s="324">
        <v>10</v>
      </c>
      <c r="J97" s="324">
        <v>0</v>
      </c>
      <c r="K97" s="324">
        <v>40</v>
      </c>
      <c r="L97" s="324">
        <v>5</v>
      </c>
      <c r="M97" s="324">
        <v>10</v>
      </c>
      <c r="N97" s="324">
        <v>10</v>
      </c>
      <c r="O97" s="80">
        <f t="shared" si="4"/>
        <v>102</v>
      </c>
      <c r="P97" s="77"/>
      <c r="Q97" s="53"/>
      <c r="R97" s="22"/>
      <c r="S97" s="22"/>
      <c r="T97" s="22"/>
      <c r="U97" s="22"/>
      <c r="V97" s="22"/>
      <c r="W97" s="22"/>
      <c r="X97" s="22"/>
      <c r="Y97" s="22"/>
      <c r="Z97" s="22"/>
      <c r="AA97" s="22"/>
      <c r="AB97" s="62"/>
      <c r="AC97" s="100"/>
      <c r="AD97" s="100"/>
      <c r="AE97" s="9"/>
    </row>
    <row r="98" spans="1:31" ht="76.5">
      <c r="A98" s="197">
        <v>50</v>
      </c>
      <c r="B98" s="198" t="s">
        <v>79</v>
      </c>
      <c r="C98" s="54" t="s">
        <v>580</v>
      </c>
      <c r="D98" s="23" t="s">
        <v>395</v>
      </c>
      <c r="E98" s="106" t="s">
        <v>47</v>
      </c>
      <c r="F98" s="127" t="s">
        <v>16</v>
      </c>
      <c r="G98" s="324">
        <v>10</v>
      </c>
      <c r="H98" s="324">
        <v>12</v>
      </c>
      <c r="I98" s="324">
        <v>10</v>
      </c>
      <c r="J98" s="324">
        <v>0</v>
      </c>
      <c r="K98" s="324">
        <v>40</v>
      </c>
      <c r="L98" s="324">
        <v>5</v>
      </c>
      <c r="M98" s="324">
        <v>10</v>
      </c>
      <c r="N98" s="324">
        <v>10</v>
      </c>
      <c r="O98" s="81">
        <f t="shared" si="4"/>
        <v>97</v>
      </c>
      <c r="P98" s="77"/>
      <c r="Q98" s="53"/>
      <c r="R98" s="22"/>
      <c r="S98" s="22"/>
      <c r="T98" s="22"/>
      <c r="U98" s="22"/>
      <c r="V98" s="22"/>
      <c r="W98" s="22"/>
      <c r="X98" s="22"/>
      <c r="Y98" s="22"/>
      <c r="Z98" s="22"/>
      <c r="AA98" s="22"/>
      <c r="AB98" s="62"/>
      <c r="AC98" s="100"/>
      <c r="AD98" s="100"/>
      <c r="AE98" s="9"/>
    </row>
    <row r="99" spans="1:31" ht="77.25" thickBot="1">
      <c r="A99" s="197">
        <v>51</v>
      </c>
      <c r="B99" s="198" t="s">
        <v>79</v>
      </c>
      <c r="C99" s="54" t="s">
        <v>581</v>
      </c>
      <c r="D99" s="23" t="s">
        <v>395</v>
      </c>
      <c r="E99" s="106" t="s">
        <v>47</v>
      </c>
      <c r="F99" s="127" t="s">
        <v>16</v>
      </c>
      <c r="G99" s="324">
        <v>10</v>
      </c>
      <c r="H99" s="324">
        <v>12</v>
      </c>
      <c r="I99" s="324">
        <v>10</v>
      </c>
      <c r="J99" s="324">
        <v>0</v>
      </c>
      <c r="K99" s="324">
        <v>20</v>
      </c>
      <c r="L99" s="324">
        <v>5</v>
      </c>
      <c r="M99" s="324">
        <v>10</v>
      </c>
      <c r="N99" s="324">
        <v>10</v>
      </c>
      <c r="O99" s="81">
        <f t="shared" si="4"/>
        <v>77</v>
      </c>
      <c r="P99" s="77"/>
      <c r="Q99" s="53"/>
      <c r="R99" s="22"/>
      <c r="S99" s="22"/>
      <c r="T99" s="22"/>
      <c r="U99" s="22"/>
      <c r="V99" s="22"/>
      <c r="W99" s="22"/>
      <c r="X99" s="22"/>
      <c r="Y99" s="22"/>
      <c r="Z99" s="22"/>
      <c r="AA99" s="22"/>
      <c r="AB99" s="62"/>
      <c r="AC99" s="100"/>
      <c r="AD99" s="100"/>
      <c r="AE99" s="9"/>
    </row>
    <row r="100" spans="1:31" ht="89.25">
      <c r="A100" s="197">
        <v>52</v>
      </c>
      <c r="B100" s="198" t="s">
        <v>80</v>
      </c>
      <c r="C100" s="219" t="s">
        <v>81</v>
      </c>
      <c r="D100" s="23" t="s">
        <v>396</v>
      </c>
      <c r="E100" s="106" t="s">
        <v>47</v>
      </c>
      <c r="F100" s="127" t="s">
        <v>16</v>
      </c>
      <c r="G100" s="324">
        <v>15</v>
      </c>
      <c r="H100" s="324">
        <v>20</v>
      </c>
      <c r="I100" s="324">
        <v>20</v>
      </c>
      <c r="J100" s="324">
        <v>5</v>
      </c>
      <c r="K100" s="324">
        <v>15</v>
      </c>
      <c r="L100" s="324">
        <v>5</v>
      </c>
      <c r="M100" s="324">
        <v>30</v>
      </c>
      <c r="N100" s="324">
        <v>10</v>
      </c>
      <c r="O100" s="80">
        <f t="shared" si="4"/>
        <v>120</v>
      </c>
      <c r="P100" s="77"/>
      <c r="Q100" s="53"/>
      <c r="R100" s="22"/>
      <c r="S100" s="22"/>
      <c r="T100" s="22"/>
      <c r="U100" s="22"/>
      <c r="V100" s="22"/>
      <c r="W100" s="22"/>
      <c r="X100" s="22"/>
      <c r="Y100" s="22"/>
      <c r="Z100" s="22"/>
      <c r="AA100" s="22"/>
      <c r="AB100" s="62"/>
      <c r="AC100" s="100"/>
      <c r="AD100" s="100"/>
      <c r="AE100" s="9"/>
    </row>
    <row r="101" spans="1:31" ht="89.25">
      <c r="A101" s="197">
        <v>53</v>
      </c>
      <c r="B101" s="212" t="s">
        <v>80</v>
      </c>
      <c r="C101" s="222" t="s">
        <v>96</v>
      </c>
      <c r="D101" s="114" t="s">
        <v>396</v>
      </c>
      <c r="E101" s="106" t="s">
        <v>47</v>
      </c>
      <c r="F101" s="127" t="s">
        <v>16</v>
      </c>
      <c r="G101" s="324">
        <v>10</v>
      </c>
      <c r="H101" s="324">
        <v>12</v>
      </c>
      <c r="I101" s="324">
        <v>20</v>
      </c>
      <c r="J101" s="324">
        <v>5</v>
      </c>
      <c r="K101" s="324">
        <v>15</v>
      </c>
      <c r="L101" s="324">
        <v>5</v>
      </c>
      <c r="M101" s="324">
        <v>30</v>
      </c>
      <c r="N101" s="324">
        <v>10</v>
      </c>
      <c r="O101" s="81">
        <f t="shared" si="4"/>
        <v>107</v>
      </c>
      <c r="P101" s="77"/>
      <c r="Q101" s="53"/>
      <c r="R101" s="22"/>
      <c r="S101" s="22"/>
      <c r="T101" s="22"/>
      <c r="U101" s="22"/>
      <c r="V101" s="22"/>
      <c r="W101" s="22"/>
      <c r="X101" s="22"/>
      <c r="Y101" s="22"/>
      <c r="Z101" s="22"/>
      <c r="AA101" s="22"/>
      <c r="AB101" s="22"/>
      <c r="AC101" s="100"/>
      <c r="AD101" s="100"/>
      <c r="AE101" s="9"/>
    </row>
    <row r="102" spans="1:31" ht="90" thickBot="1">
      <c r="A102" s="197">
        <v>54</v>
      </c>
      <c r="B102" s="212" t="s">
        <v>80</v>
      </c>
      <c r="C102" s="224" t="s">
        <v>671</v>
      </c>
      <c r="D102" s="114" t="s">
        <v>396</v>
      </c>
      <c r="E102" s="106" t="s">
        <v>47</v>
      </c>
      <c r="F102" s="127" t="s">
        <v>16</v>
      </c>
      <c r="G102" s="324">
        <v>10</v>
      </c>
      <c r="H102" s="324">
        <v>12</v>
      </c>
      <c r="I102" s="324">
        <v>20</v>
      </c>
      <c r="J102" s="324">
        <v>5</v>
      </c>
      <c r="K102" s="324">
        <v>20</v>
      </c>
      <c r="L102" s="324">
        <v>5</v>
      </c>
      <c r="M102" s="324">
        <v>30</v>
      </c>
      <c r="N102" s="324">
        <v>10</v>
      </c>
      <c r="O102" s="81">
        <f t="shared" si="4"/>
        <v>112</v>
      </c>
      <c r="P102" s="77"/>
      <c r="Q102" s="53"/>
      <c r="R102" s="22"/>
      <c r="S102" s="22"/>
      <c r="T102" s="22"/>
      <c r="U102" s="22"/>
      <c r="V102" s="22"/>
      <c r="W102" s="22"/>
      <c r="X102" s="22"/>
      <c r="Y102" s="22"/>
      <c r="Z102" s="22"/>
      <c r="AA102" s="22"/>
      <c r="AB102" s="22"/>
      <c r="AC102" s="100"/>
      <c r="AD102" s="100"/>
      <c r="AE102" s="9"/>
    </row>
    <row r="103" spans="1:31" ht="89.25">
      <c r="A103" s="197">
        <v>55</v>
      </c>
      <c r="B103" s="198" t="s">
        <v>80</v>
      </c>
      <c r="C103" s="219" t="s">
        <v>582</v>
      </c>
      <c r="D103" s="23" t="s">
        <v>396</v>
      </c>
      <c r="E103" s="106" t="s">
        <v>47</v>
      </c>
      <c r="F103" s="127" t="s">
        <v>16</v>
      </c>
      <c r="G103" s="324">
        <v>10</v>
      </c>
      <c r="H103" s="324">
        <v>20</v>
      </c>
      <c r="I103" s="324">
        <v>20</v>
      </c>
      <c r="J103" s="324">
        <v>5</v>
      </c>
      <c r="K103" s="324">
        <v>10</v>
      </c>
      <c r="L103" s="324">
        <v>5</v>
      </c>
      <c r="M103" s="324">
        <v>15</v>
      </c>
      <c r="N103" s="324">
        <v>10</v>
      </c>
      <c r="O103" s="80">
        <f t="shared" si="4"/>
        <v>95</v>
      </c>
      <c r="P103" s="77"/>
      <c r="Q103" s="53"/>
      <c r="R103" s="22"/>
      <c r="S103" s="22"/>
      <c r="T103" s="22"/>
      <c r="U103" s="22"/>
      <c r="V103" s="22"/>
      <c r="W103" s="22"/>
      <c r="X103" s="22"/>
      <c r="Y103" s="22"/>
      <c r="Z103" s="22"/>
      <c r="AA103" s="22"/>
      <c r="AB103" s="62"/>
      <c r="AC103" s="100"/>
      <c r="AD103" s="100"/>
      <c r="AE103" s="9"/>
    </row>
    <row r="104" spans="1:31" ht="89.25">
      <c r="A104" s="197">
        <v>56</v>
      </c>
      <c r="B104" s="198" t="s">
        <v>82</v>
      </c>
      <c r="C104" s="219" t="s">
        <v>583</v>
      </c>
      <c r="D104" s="23" t="s">
        <v>397</v>
      </c>
      <c r="E104" s="106" t="s">
        <v>477</v>
      </c>
      <c r="F104" s="127" t="s">
        <v>16</v>
      </c>
      <c r="G104" s="324">
        <v>60</v>
      </c>
      <c r="H104" s="324">
        <v>50</v>
      </c>
      <c r="I104" s="324">
        <v>50</v>
      </c>
      <c r="J104" s="324">
        <v>50</v>
      </c>
      <c r="K104" s="324">
        <v>50</v>
      </c>
      <c r="L104" s="324">
        <v>20</v>
      </c>
      <c r="M104" s="324">
        <v>15</v>
      </c>
      <c r="N104" s="324">
        <v>10</v>
      </c>
      <c r="O104" s="81">
        <f t="shared" si="4"/>
        <v>305</v>
      </c>
      <c r="P104" s="77" t="s">
        <v>439</v>
      </c>
      <c r="Q104" s="53"/>
      <c r="R104" s="22"/>
      <c r="S104" s="22"/>
      <c r="T104" s="22"/>
      <c r="U104" s="22"/>
      <c r="V104" s="22"/>
      <c r="W104" s="22"/>
      <c r="X104" s="22"/>
      <c r="Y104" s="22"/>
      <c r="Z104" s="22"/>
      <c r="AA104" s="22"/>
      <c r="AB104" s="62"/>
      <c r="AC104" s="100"/>
      <c r="AD104" s="100"/>
      <c r="AE104" s="9"/>
    </row>
    <row r="105" spans="1:31" ht="90" thickBot="1">
      <c r="A105" s="197">
        <v>57</v>
      </c>
      <c r="B105" s="198" t="s">
        <v>82</v>
      </c>
      <c r="C105" s="219" t="s">
        <v>83</v>
      </c>
      <c r="D105" s="23" t="s">
        <v>397</v>
      </c>
      <c r="E105" s="106" t="s">
        <v>477</v>
      </c>
      <c r="F105" s="127" t="s">
        <v>16</v>
      </c>
      <c r="G105" s="324">
        <v>60</v>
      </c>
      <c r="H105" s="324">
        <v>60</v>
      </c>
      <c r="I105" s="324">
        <v>20</v>
      </c>
      <c r="J105" s="324">
        <v>35</v>
      </c>
      <c r="K105" s="324">
        <v>50</v>
      </c>
      <c r="L105" s="324">
        <v>20</v>
      </c>
      <c r="M105" s="324">
        <v>15</v>
      </c>
      <c r="N105" s="324">
        <v>10</v>
      </c>
      <c r="O105" s="81">
        <f t="shared" si="4"/>
        <v>270</v>
      </c>
      <c r="P105" s="77" t="s">
        <v>439</v>
      </c>
      <c r="Q105" s="53"/>
      <c r="R105" s="22"/>
      <c r="S105" s="22"/>
      <c r="T105" s="22"/>
      <c r="U105" s="22"/>
      <c r="V105" s="22"/>
      <c r="W105" s="22"/>
      <c r="X105" s="22"/>
      <c r="Y105" s="22"/>
      <c r="Z105" s="22"/>
      <c r="AA105" s="22"/>
      <c r="AB105" s="62"/>
      <c r="AC105" s="100"/>
      <c r="AD105" s="100"/>
      <c r="AE105" s="9"/>
    </row>
    <row r="106" spans="1:31" ht="89.25">
      <c r="A106" s="197">
        <v>58</v>
      </c>
      <c r="B106" s="198" t="s">
        <v>82</v>
      </c>
      <c r="C106" s="219" t="s">
        <v>514</v>
      </c>
      <c r="D106" s="23" t="s">
        <v>397</v>
      </c>
      <c r="E106" s="106" t="s">
        <v>477</v>
      </c>
      <c r="F106" s="127" t="s">
        <v>16</v>
      </c>
      <c r="G106" s="324">
        <v>30</v>
      </c>
      <c r="H106" s="324">
        <v>15</v>
      </c>
      <c r="I106" s="324">
        <v>5</v>
      </c>
      <c r="J106" s="324">
        <v>35</v>
      </c>
      <c r="K106" s="324">
        <v>50</v>
      </c>
      <c r="L106" s="324">
        <v>20</v>
      </c>
      <c r="M106" s="324">
        <v>15</v>
      </c>
      <c r="N106" s="324">
        <v>10</v>
      </c>
      <c r="O106" s="80">
        <f t="shared" si="4"/>
        <v>180</v>
      </c>
      <c r="P106" s="77"/>
      <c r="Q106" s="53"/>
      <c r="R106" s="22"/>
      <c r="S106" s="22"/>
      <c r="T106" s="22"/>
      <c r="U106" s="22"/>
      <c r="V106" s="22"/>
      <c r="W106" s="22"/>
      <c r="X106" s="22"/>
      <c r="Y106" s="22"/>
      <c r="Z106" s="22"/>
      <c r="AA106" s="22"/>
      <c r="AB106" s="62"/>
      <c r="AC106" s="100"/>
      <c r="AD106" s="100"/>
      <c r="AE106" s="9"/>
    </row>
    <row r="107" spans="1:31" ht="76.5">
      <c r="A107" s="197">
        <v>59</v>
      </c>
      <c r="B107" s="198" t="s">
        <v>84</v>
      </c>
      <c r="C107" s="54" t="s">
        <v>672</v>
      </c>
      <c r="D107" s="114" t="s">
        <v>662</v>
      </c>
      <c r="E107" s="106" t="s">
        <v>47</v>
      </c>
      <c r="F107" s="127" t="s">
        <v>16</v>
      </c>
      <c r="G107" s="324"/>
      <c r="H107" s="324">
        <v>50</v>
      </c>
      <c r="I107" s="324">
        <v>10</v>
      </c>
      <c r="J107" s="324">
        <v>15</v>
      </c>
      <c r="K107" s="324">
        <v>50</v>
      </c>
      <c r="L107" s="324">
        <v>30</v>
      </c>
      <c r="M107" s="324"/>
      <c r="N107" s="324"/>
      <c r="O107" s="81">
        <f t="shared" si="4"/>
        <v>155</v>
      </c>
      <c r="P107" s="77"/>
      <c r="Q107" s="53"/>
      <c r="R107" s="22"/>
      <c r="S107" s="22"/>
      <c r="T107" s="22"/>
      <c r="U107" s="22"/>
      <c r="V107" s="22"/>
      <c r="W107" s="22"/>
      <c r="X107" s="22"/>
      <c r="Y107" s="22"/>
      <c r="Z107" s="22"/>
      <c r="AA107" s="22"/>
      <c r="AB107" s="62"/>
      <c r="AC107" s="100"/>
      <c r="AD107" s="100"/>
      <c r="AE107" s="9"/>
    </row>
    <row r="108" spans="1:31" ht="77.25" thickBot="1">
      <c r="A108" s="197">
        <v>60</v>
      </c>
      <c r="B108" s="198" t="s">
        <v>85</v>
      </c>
      <c r="C108" s="54" t="s">
        <v>584</v>
      </c>
      <c r="D108" s="23" t="s">
        <v>432</v>
      </c>
      <c r="E108" s="106" t="s">
        <v>45</v>
      </c>
      <c r="F108" s="127" t="s">
        <v>16</v>
      </c>
      <c r="G108" s="324">
        <v>30</v>
      </c>
      <c r="H108" s="324">
        <v>20</v>
      </c>
      <c r="I108" s="324">
        <v>10</v>
      </c>
      <c r="J108" s="324">
        <v>15</v>
      </c>
      <c r="K108" s="324">
        <v>50</v>
      </c>
      <c r="L108" s="324">
        <v>0</v>
      </c>
      <c r="M108" s="324"/>
      <c r="N108" s="324"/>
      <c r="O108" s="81">
        <f t="shared" si="4"/>
        <v>125</v>
      </c>
      <c r="P108" s="77"/>
      <c r="Q108" s="53"/>
      <c r="R108" s="22"/>
      <c r="S108" s="22"/>
      <c r="T108" s="22"/>
      <c r="U108" s="22"/>
      <c r="V108" s="22"/>
      <c r="W108" s="22"/>
      <c r="X108" s="22"/>
      <c r="Y108" s="22"/>
      <c r="Z108" s="22"/>
      <c r="AA108" s="22"/>
      <c r="AB108" s="62"/>
      <c r="AC108" s="100"/>
      <c r="AD108" s="100"/>
      <c r="AE108" s="9"/>
    </row>
    <row r="109" spans="1:31" ht="76.5">
      <c r="A109" s="197">
        <v>61</v>
      </c>
      <c r="B109" s="198" t="s">
        <v>85</v>
      </c>
      <c r="C109" s="54" t="s">
        <v>585</v>
      </c>
      <c r="D109" s="23" t="s">
        <v>432</v>
      </c>
      <c r="E109" s="106" t="s">
        <v>45</v>
      </c>
      <c r="F109" s="127" t="s">
        <v>16</v>
      </c>
      <c r="G109" s="324">
        <v>30</v>
      </c>
      <c r="H109" s="324">
        <v>20</v>
      </c>
      <c r="I109" s="324">
        <v>10</v>
      </c>
      <c r="J109" s="324">
        <v>0</v>
      </c>
      <c r="K109" s="324">
        <v>50</v>
      </c>
      <c r="L109" s="324">
        <v>0</v>
      </c>
      <c r="M109" s="324"/>
      <c r="N109" s="324"/>
      <c r="O109" s="80">
        <f t="shared" si="4"/>
        <v>110</v>
      </c>
      <c r="P109" s="77"/>
      <c r="Q109" s="53"/>
      <c r="R109" s="22"/>
      <c r="S109" s="22"/>
      <c r="T109" s="22"/>
      <c r="U109" s="22"/>
      <c r="V109" s="22"/>
      <c r="W109" s="22"/>
      <c r="X109" s="22"/>
      <c r="Y109" s="22"/>
      <c r="Z109" s="22"/>
      <c r="AA109" s="22"/>
      <c r="AB109" s="62"/>
      <c r="AC109" s="100"/>
      <c r="AD109" s="100"/>
      <c r="AE109" s="9"/>
    </row>
    <row r="110" spans="1:31" ht="89.25">
      <c r="A110" s="197">
        <v>62</v>
      </c>
      <c r="B110" s="198" t="s">
        <v>86</v>
      </c>
      <c r="C110" s="54" t="s">
        <v>586</v>
      </c>
      <c r="D110" s="23" t="s">
        <v>398</v>
      </c>
      <c r="E110" s="106" t="s">
        <v>47</v>
      </c>
      <c r="F110" s="127" t="s">
        <v>16</v>
      </c>
      <c r="G110" s="324">
        <v>100</v>
      </c>
      <c r="H110" s="324">
        <v>200</v>
      </c>
      <c r="I110" s="324">
        <v>100</v>
      </c>
      <c r="J110" s="324">
        <v>30</v>
      </c>
      <c r="K110" s="324">
        <v>150</v>
      </c>
      <c r="L110" s="324">
        <v>50</v>
      </c>
      <c r="M110" s="324">
        <v>100</v>
      </c>
      <c r="N110" s="324">
        <v>100</v>
      </c>
      <c r="O110" s="81">
        <f t="shared" si="4"/>
        <v>830</v>
      </c>
      <c r="P110" s="77" t="s">
        <v>439</v>
      </c>
      <c r="Q110" s="53"/>
      <c r="R110" s="22"/>
      <c r="S110" s="22"/>
      <c r="T110" s="22"/>
      <c r="U110" s="22"/>
      <c r="V110" s="22"/>
      <c r="W110" s="22"/>
      <c r="X110" s="22"/>
      <c r="Y110" s="22"/>
      <c r="Z110" s="22"/>
      <c r="AA110" s="22"/>
      <c r="AB110" s="62"/>
      <c r="AC110" s="100"/>
      <c r="AD110" s="100"/>
      <c r="AE110" s="9"/>
    </row>
    <row r="111" spans="1:31" ht="77.25" thickBot="1">
      <c r="A111" s="197">
        <v>63</v>
      </c>
      <c r="B111" s="198" t="s">
        <v>87</v>
      </c>
      <c r="C111" s="54" t="s">
        <v>88</v>
      </c>
      <c r="D111" s="23" t="s">
        <v>399</v>
      </c>
      <c r="E111" s="106" t="s">
        <v>47</v>
      </c>
      <c r="F111" s="165" t="s">
        <v>16</v>
      </c>
      <c r="G111" s="324">
        <v>100</v>
      </c>
      <c r="H111" s="324">
        <v>80</v>
      </c>
      <c r="I111" s="324">
        <v>50</v>
      </c>
      <c r="J111" s="324">
        <v>30</v>
      </c>
      <c r="K111" s="324">
        <v>50</v>
      </c>
      <c r="L111" s="324">
        <v>0</v>
      </c>
      <c r="M111" s="324">
        <v>150</v>
      </c>
      <c r="N111" s="324"/>
      <c r="O111" s="81">
        <f t="shared" si="4"/>
        <v>460</v>
      </c>
      <c r="P111" s="77"/>
      <c r="Q111" s="53"/>
      <c r="R111" s="22"/>
      <c r="S111" s="22"/>
      <c r="T111" s="22"/>
      <c r="U111" s="22"/>
      <c r="V111" s="22"/>
      <c r="W111" s="22"/>
      <c r="X111" s="22"/>
      <c r="Y111" s="22"/>
      <c r="Z111" s="22"/>
      <c r="AA111" s="22"/>
      <c r="AB111" s="62"/>
      <c r="AC111" s="100"/>
      <c r="AD111" s="100"/>
      <c r="AE111" s="9"/>
    </row>
    <row r="112" spans="1:31" ht="76.5">
      <c r="A112" s="197">
        <v>64</v>
      </c>
      <c r="B112" s="198" t="s">
        <v>89</v>
      </c>
      <c r="C112" s="222" t="s">
        <v>709</v>
      </c>
      <c r="D112" s="23" t="s">
        <v>400</v>
      </c>
      <c r="E112" s="106" t="s">
        <v>47</v>
      </c>
      <c r="F112" s="165" t="s">
        <v>16</v>
      </c>
      <c r="G112" s="324">
        <v>30</v>
      </c>
      <c r="H112" s="324">
        <v>40</v>
      </c>
      <c r="I112" s="324">
        <v>10</v>
      </c>
      <c r="J112" s="324">
        <v>5</v>
      </c>
      <c r="K112" s="324">
        <v>20</v>
      </c>
      <c r="L112" s="324">
        <v>15</v>
      </c>
      <c r="M112" s="324">
        <v>10</v>
      </c>
      <c r="N112" s="324">
        <v>20</v>
      </c>
      <c r="O112" s="80">
        <f t="shared" si="4"/>
        <v>150</v>
      </c>
      <c r="P112" s="78"/>
      <c r="Q112" s="53"/>
      <c r="R112" s="22"/>
      <c r="S112" s="22"/>
      <c r="T112" s="22"/>
      <c r="U112" s="22"/>
      <c r="V112" s="22"/>
      <c r="W112" s="22"/>
      <c r="X112" s="22"/>
      <c r="Y112" s="22"/>
      <c r="Z112" s="22"/>
      <c r="AA112" s="22"/>
      <c r="AB112" s="62"/>
      <c r="AC112" s="100"/>
      <c r="AD112" s="100"/>
      <c r="AE112" s="9"/>
    </row>
    <row r="113" spans="1:31" ht="76.5">
      <c r="A113" s="197">
        <v>65</v>
      </c>
      <c r="B113" s="198" t="s">
        <v>89</v>
      </c>
      <c r="C113" s="219" t="s">
        <v>99</v>
      </c>
      <c r="D113" s="23" t="s">
        <v>400</v>
      </c>
      <c r="E113" s="106" t="s">
        <v>47</v>
      </c>
      <c r="F113" s="165" t="s">
        <v>16</v>
      </c>
      <c r="G113" s="324">
        <v>30</v>
      </c>
      <c r="H113" s="324">
        <v>35</v>
      </c>
      <c r="I113" s="324">
        <v>10</v>
      </c>
      <c r="J113" s="324">
        <v>5</v>
      </c>
      <c r="K113" s="324">
        <v>20</v>
      </c>
      <c r="L113" s="324">
        <v>20</v>
      </c>
      <c r="M113" s="324">
        <v>10</v>
      </c>
      <c r="N113" s="324">
        <v>20</v>
      </c>
      <c r="O113" s="81">
        <f aca="true" t="shared" si="5" ref="O113:O131">SUM(G113:N113)</f>
        <v>150</v>
      </c>
      <c r="P113" s="78"/>
      <c r="Q113" s="53"/>
      <c r="R113" s="22"/>
      <c r="S113" s="22"/>
      <c r="T113" s="22"/>
      <c r="U113" s="22"/>
      <c r="V113" s="22"/>
      <c r="W113" s="22"/>
      <c r="X113" s="22"/>
      <c r="Y113" s="22"/>
      <c r="Z113" s="22"/>
      <c r="AA113" s="22"/>
      <c r="AB113" s="62"/>
      <c r="AC113" s="100"/>
      <c r="AD113" s="100"/>
      <c r="AE113" s="9"/>
    </row>
    <row r="114" spans="1:31" ht="77.25" thickBot="1">
      <c r="A114" s="197">
        <v>66</v>
      </c>
      <c r="B114" s="198" t="s">
        <v>89</v>
      </c>
      <c r="C114" s="219" t="s">
        <v>100</v>
      </c>
      <c r="D114" s="23" t="s">
        <v>400</v>
      </c>
      <c r="E114" s="106" t="s">
        <v>47</v>
      </c>
      <c r="F114" s="165" t="s">
        <v>16</v>
      </c>
      <c r="G114" s="324">
        <v>30</v>
      </c>
      <c r="H114" s="324">
        <v>25</v>
      </c>
      <c r="I114" s="324">
        <v>10</v>
      </c>
      <c r="J114" s="324">
        <v>5</v>
      </c>
      <c r="K114" s="324">
        <v>20</v>
      </c>
      <c r="L114" s="324">
        <v>20</v>
      </c>
      <c r="M114" s="324">
        <v>10</v>
      </c>
      <c r="N114" s="324">
        <v>20</v>
      </c>
      <c r="O114" s="81">
        <f t="shared" si="5"/>
        <v>140</v>
      </c>
      <c r="P114" s="78"/>
      <c r="Q114" s="53"/>
      <c r="R114" s="22"/>
      <c r="S114" s="22"/>
      <c r="T114" s="22"/>
      <c r="U114" s="22"/>
      <c r="V114" s="22"/>
      <c r="W114" s="22"/>
      <c r="X114" s="22"/>
      <c r="Y114" s="22"/>
      <c r="Z114" s="22"/>
      <c r="AA114" s="22"/>
      <c r="AB114" s="62"/>
      <c r="AC114" s="100"/>
      <c r="AD114" s="100"/>
      <c r="AE114" s="9"/>
    </row>
    <row r="115" spans="1:31" ht="76.5">
      <c r="A115" s="197">
        <v>67</v>
      </c>
      <c r="B115" s="225" t="s">
        <v>90</v>
      </c>
      <c r="C115" s="60" t="s">
        <v>91</v>
      </c>
      <c r="D115" s="19" t="s">
        <v>401</v>
      </c>
      <c r="E115" s="106" t="s">
        <v>47</v>
      </c>
      <c r="F115" s="166" t="s">
        <v>16</v>
      </c>
      <c r="G115" s="324">
        <v>130</v>
      </c>
      <c r="H115" s="324">
        <v>70</v>
      </c>
      <c r="I115" s="324">
        <v>100</v>
      </c>
      <c r="J115" s="324">
        <v>0</v>
      </c>
      <c r="K115" s="324">
        <v>350</v>
      </c>
      <c r="L115" s="324">
        <v>0</v>
      </c>
      <c r="M115" s="324">
        <v>70</v>
      </c>
      <c r="N115" s="324">
        <v>100</v>
      </c>
      <c r="O115" s="80">
        <f t="shared" si="5"/>
        <v>820</v>
      </c>
      <c r="P115" s="78"/>
      <c r="Q115" s="53"/>
      <c r="R115" s="21"/>
      <c r="S115" s="21"/>
      <c r="T115" s="21"/>
      <c r="U115" s="21"/>
      <c r="V115" s="21"/>
      <c r="W115" s="21"/>
      <c r="X115" s="21"/>
      <c r="Y115" s="21"/>
      <c r="Z115" s="21"/>
      <c r="AA115" s="21"/>
      <c r="AB115" s="61"/>
      <c r="AC115" s="100"/>
      <c r="AD115" s="100"/>
      <c r="AE115" s="9"/>
    </row>
    <row r="116" spans="1:31" ht="102">
      <c r="A116" s="197">
        <v>68</v>
      </c>
      <c r="B116" s="198" t="s">
        <v>58</v>
      </c>
      <c r="C116" s="219" t="s">
        <v>587</v>
      </c>
      <c r="D116" s="23" t="s">
        <v>428</v>
      </c>
      <c r="E116" s="106" t="s">
        <v>45</v>
      </c>
      <c r="F116" s="127" t="s">
        <v>16</v>
      </c>
      <c r="G116" s="324">
        <v>150</v>
      </c>
      <c r="H116" s="324">
        <v>170</v>
      </c>
      <c r="I116" s="324">
        <v>200</v>
      </c>
      <c r="J116" s="324">
        <v>150</v>
      </c>
      <c r="K116" s="324">
        <v>300</v>
      </c>
      <c r="L116" s="324">
        <v>100</v>
      </c>
      <c r="M116" s="324">
        <v>200</v>
      </c>
      <c r="N116" s="324">
        <v>100</v>
      </c>
      <c r="O116" s="81">
        <f t="shared" si="5"/>
        <v>1370</v>
      </c>
      <c r="P116" s="77" t="s">
        <v>439</v>
      </c>
      <c r="Q116" s="53"/>
      <c r="R116" s="21"/>
      <c r="S116" s="21"/>
      <c r="T116" s="21"/>
      <c r="U116" s="21"/>
      <c r="V116" s="21"/>
      <c r="W116" s="21"/>
      <c r="X116" s="21"/>
      <c r="Y116" s="21"/>
      <c r="Z116" s="21"/>
      <c r="AA116" s="21"/>
      <c r="AB116" s="61"/>
      <c r="AC116" s="100"/>
      <c r="AD116" s="100"/>
      <c r="AE116" s="9"/>
    </row>
    <row r="117" spans="1:153" ht="102.75" thickBot="1">
      <c r="A117" s="197">
        <v>69</v>
      </c>
      <c r="B117" s="198" t="s">
        <v>58</v>
      </c>
      <c r="C117" s="219" t="s">
        <v>92</v>
      </c>
      <c r="D117" s="23" t="s">
        <v>402</v>
      </c>
      <c r="E117" s="106" t="s">
        <v>47</v>
      </c>
      <c r="F117" s="119" t="s">
        <v>16</v>
      </c>
      <c r="G117" s="324">
        <v>150</v>
      </c>
      <c r="H117" s="324">
        <v>200</v>
      </c>
      <c r="I117" s="324">
        <v>200</v>
      </c>
      <c r="J117" s="324">
        <v>150</v>
      </c>
      <c r="K117" s="324">
        <v>300</v>
      </c>
      <c r="L117" s="332">
        <v>120</v>
      </c>
      <c r="M117" s="332">
        <v>200</v>
      </c>
      <c r="N117" s="324">
        <v>100</v>
      </c>
      <c r="O117" s="81">
        <f t="shared" si="5"/>
        <v>1420</v>
      </c>
      <c r="P117" s="78"/>
      <c r="Q117" s="53"/>
      <c r="R117" s="22"/>
      <c r="S117" s="22"/>
      <c r="T117" s="22"/>
      <c r="U117" s="22"/>
      <c r="V117" s="22"/>
      <c r="W117" s="22"/>
      <c r="X117" s="22"/>
      <c r="Y117" s="22"/>
      <c r="Z117" s="22"/>
      <c r="AA117" s="22"/>
      <c r="AB117" s="62"/>
      <c r="AC117" s="100"/>
      <c r="AD117" s="100"/>
      <c r="AE117" s="9"/>
      <c r="ET117" s="9"/>
      <c r="EU117" s="108"/>
      <c r="EV117" s="9"/>
      <c r="EW117" s="9"/>
    </row>
    <row r="118" spans="1:153" ht="102">
      <c r="A118" s="197">
        <v>70</v>
      </c>
      <c r="B118" s="198" t="s">
        <v>58</v>
      </c>
      <c r="C118" s="219" t="s">
        <v>93</v>
      </c>
      <c r="D118" s="23" t="s">
        <v>402</v>
      </c>
      <c r="E118" s="106" t="s">
        <v>47</v>
      </c>
      <c r="F118" s="119" t="s">
        <v>16</v>
      </c>
      <c r="G118" s="324">
        <v>100</v>
      </c>
      <c r="H118" s="324">
        <v>120</v>
      </c>
      <c r="I118" s="324">
        <v>200</v>
      </c>
      <c r="J118" s="324">
        <v>100</v>
      </c>
      <c r="K118" s="324">
        <v>350</v>
      </c>
      <c r="L118" s="332">
        <v>120</v>
      </c>
      <c r="M118" s="332">
        <v>200</v>
      </c>
      <c r="N118" s="324">
        <v>100</v>
      </c>
      <c r="O118" s="80">
        <f t="shared" si="5"/>
        <v>1290</v>
      </c>
      <c r="P118" s="78"/>
      <c r="Q118" s="53"/>
      <c r="R118" s="22"/>
      <c r="S118" s="22"/>
      <c r="T118" s="22"/>
      <c r="U118" s="22"/>
      <c r="V118" s="22"/>
      <c r="W118" s="22"/>
      <c r="X118" s="22"/>
      <c r="Y118" s="22"/>
      <c r="Z118" s="22"/>
      <c r="AA118" s="22"/>
      <c r="AB118" s="62"/>
      <c r="AC118" s="100"/>
      <c r="AD118" s="100"/>
      <c r="AE118" s="9"/>
      <c r="ET118" s="9"/>
      <c r="EU118" s="4"/>
      <c r="EV118" s="9"/>
      <c r="EW118" s="9"/>
    </row>
    <row r="119" spans="1:153" ht="102">
      <c r="A119" s="197">
        <v>71</v>
      </c>
      <c r="B119" s="198" t="s">
        <v>58</v>
      </c>
      <c r="C119" s="219" t="s">
        <v>588</v>
      </c>
      <c r="D119" s="23" t="s">
        <v>402</v>
      </c>
      <c r="E119" s="106" t="s">
        <v>47</v>
      </c>
      <c r="F119" s="119" t="s">
        <v>16</v>
      </c>
      <c r="G119" s="324">
        <v>100</v>
      </c>
      <c r="H119" s="324">
        <v>150</v>
      </c>
      <c r="I119" s="324">
        <v>200</v>
      </c>
      <c r="J119" s="324">
        <v>100</v>
      </c>
      <c r="K119" s="324">
        <v>250</v>
      </c>
      <c r="L119" s="332">
        <v>120</v>
      </c>
      <c r="M119" s="332">
        <v>150</v>
      </c>
      <c r="N119" s="324">
        <v>100</v>
      </c>
      <c r="O119" s="81">
        <f t="shared" si="5"/>
        <v>1170</v>
      </c>
      <c r="P119" s="77" t="s">
        <v>439</v>
      </c>
      <c r="Q119" s="53"/>
      <c r="R119" s="22"/>
      <c r="S119" s="22"/>
      <c r="T119" s="22"/>
      <c r="U119" s="22"/>
      <c r="V119" s="22"/>
      <c r="W119" s="22"/>
      <c r="X119" s="22"/>
      <c r="Y119" s="22"/>
      <c r="Z119" s="22"/>
      <c r="AA119" s="22"/>
      <c r="AB119" s="62"/>
      <c r="AC119" s="100"/>
      <c r="AD119" s="100"/>
      <c r="AE119" s="9"/>
      <c r="ET119" s="9"/>
      <c r="EU119" s="109"/>
      <c r="EV119" s="9"/>
      <c r="EW119" s="9"/>
    </row>
    <row r="120" spans="1:31" ht="90" thickBot="1">
      <c r="A120" s="197">
        <v>72</v>
      </c>
      <c r="B120" s="198" t="s">
        <v>94</v>
      </c>
      <c r="C120" s="219" t="s">
        <v>593</v>
      </c>
      <c r="D120" s="23" t="s">
        <v>404</v>
      </c>
      <c r="E120" s="106" t="s">
        <v>47</v>
      </c>
      <c r="F120" s="119" t="s">
        <v>16</v>
      </c>
      <c r="G120" s="324">
        <v>200</v>
      </c>
      <c r="H120" s="324">
        <v>150</v>
      </c>
      <c r="I120" s="324">
        <v>200</v>
      </c>
      <c r="J120" s="324">
        <v>200</v>
      </c>
      <c r="K120" s="324">
        <v>300</v>
      </c>
      <c r="L120" s="332">
        <v>100</v>
      </c>
      <c r="M120" s="332">
        <v>270</v>
      </c>
      <c r="N120" s="332">
        <v>100</v>
      </c>
      <c r="O120" s="81">
        <f t="shared" si="5"/>
        <v>1520</v>
      </c>
      <c r="P120" s="78" t="s">
        <v>439</v>
      </c>
      <c r="Q120" s="53"/>
      <c r="R120" s="22"/>
      <c r="S120" s="22"/>
      <c r="T120" s="22"/>
      <c r="U120" s="22"/>
      <c r="V120" s="22"/>
      <c r="W120" s="22"/>
      <c r="X120" s="22"/>
      <c r="Y120" s="22"/>
      <c r="Z120" s="22"/>
      <c r="AA120" s="22"/>
      <c r="AB120" s="62"/>
      <c r="AC120" s="100"/>
      <c r="AD120" s="100"/>
      <c r="AE120" s="9"/>
    </row>
    <row r="121" spans="1:31" ht="89.25">
      <c r="A121" s="197">
        <v>73</v>
      </c>
      <c r="B121" s="198" t="s">
        <v>94</v>
      </c>
      <c r="C121" s="219" t="s">
        <v>594</v>
      </c>
      <c r="D121" s="23" t="s">
        <v>404</v>
      </c>
      <c r="E121" s="106" t="s">
        <v>47</v>
      </c>
      <c r="F121" s="119" t="s">
        <v>16</v>
      </c>
      <c r="G121" s="324">
        <v>200</v>
      </c>
      <c r="H121" s="324">
        <v>110</v>
      </c>
      <c r="I121" s="324">
        <v>200</v>
      </c>
      <c r="J121" s="324">
        <v>150</v>
      </c>
      <c r="K121" s="324">
        <v>500</v>
      </c>
      <c r="L121" s="332">
        <v>120</v>
      </c>
      <c r="M121" s="332">
        <v>150</v>
      </c>
      <c r="N121" s="332">
        <v>100</v>
      </c>
      <c r="O121" s="80">
        <f t="shared" si="5"/>
        <v>1530</v>
      </c>
      <c r="P121" s="78"/>
      <c r="Q121" s="53"/>
      <c r="R121" s="22"/>
      <c r="S121" s="22"/>
      <c r="T121" s="22"/>
      <c r="U121" s="22"/>
      <c r="V121" s="22"/>
      <c r="W121" s="22"/>
      <c r="X121" s="22"/>
      <c r="Y121" s="22"/>
      <c r="Z121" s="22"/>
      <c r="AA121" s="22"/>
      <c r="AB121" s="62"/>
      <c r="AC121" s="100"/>
      <c r="AD121" s="100"/>
      <c r="AE121" s="9"/>
    </row>
    <row r="122" spans="1:31" ht="89.25">
      <c r="A122" s="197">
        <v>74</v>
      </c>
      <c r="B122" s="198" t="s">
        <v>94</v>
      </c>
      <c r="C122" s="219" t="s">
        <v>595</v>
      </c>
      <c r="D122" s="23" t="s">
        <v>404</v>
      </c>
      <c r="E122" s="106" t="s">
        <v>47</v>
      </c>
      <c r="F122" s="119" t="s">
        <v>16</v>
      </c>
      <c r="G122" s="324">
        <v>50</v>
      </c>
      <c r="H122" s="324">
        <v>180</v>
      </c>
      <c r="I122" s="324">
        <v>200</v>
      </c>
      <c r="J122" s="324">
        <v>150</v>
      </c>
      <c r="K122" s="324">
        <v>500</v>
      </c>
      <c r="L122" s="332">
        <v>120</v>
      </c>
      <c r="M122" s="332">
        <v>300</v>
      </c>
      <c r="N122" s="332">
        <v>100</v>
      </c>
      <c r="O122" s="81">
        <f t="shared" si="5"/>
        <v>1600</v>
      </c>
      <c r="P122" s="78"/>
      <c r="Q122" s="53"/>
      <c r="R122" s="22"/>
      <c r="S122" s="22"/>
      <c r="T122" s="22"/>
      <c r="U122" s="22"/>
      <c r="V122" s="22"/>
      <c r="W122" s="22"/>
      <c r="X122" s="22"/>
      <c r="Y122" s="22"/>
      <c r="Z122" s="22"/>
      <c r="AA122" s="22"/>
      <c r="AB122" s="62"/>
      <c r="AC122" s="100"/>
      <c r="AD122" s="100"/>
      <c r="AE122" s="9"/>
    </row>
    <row r="123" spans="1:31" ht="90" thickBot="1">
      <c r="A123" s="197">
        <v>75</v>
      </c>
      <c r="B123" s="198" t="s">
        <v>94</v>
      </c>
      <c r="C123" s="219" t="s">
        <v>596</v>
      </c>
      <c r="D123" s="23" t="s">
        <v>404</v>
      </c>
      <c r="E123" s="106" t="s">
        <v>47</v>
      </c>
      <c r="F123" s="119" t="s">
        <v>16</v>
      </c>
      <c r="G123" s="324">
        <v>150</v>
      </c>
      <c r="H123" s="324">
        <v>90</v>
      </c>
      <c r="I123" s="324">
        <v>200</v>
      </c>
      <c r="J123" s="324">
        <v>150</v>
      </c>
      <c r="K123" s="324">
        <v>250</v>
      </c>
      <c r="L123" s="332">
        <v>100</v>
      </c>
      <c r="M123" s="332">
        <v>150</v>
      </c>
      <c r="N123" s="332">
        <v>100</v>
      </c>
      <c r="O123" s="81">
        <f t="shared" si="5"/>
        <v>1190</v>
      </c>
      <c r="P123" s="78"/>
      <c r="Q123" s="53"/>
      <c r="R123" s="22"/>
      <c r="S123" s="22"/>
      <c r="T123" s="22"/>
      <c r="U123" s="22"/>
      <c r="V123" s="22"/>
      <c r="W123" s="22"/>
      <c r="X123" s="22"/>
      <c r="Y123" s="22"/>
      <c r="Z123" s="22"/>
      <c r="AA123" s="22"/>
      <c r="AB123" s="62"/>
      <c r="AC123" s="100"/>
      <c r="AD123" s="100"/>
      <c r="AE123" s="9"/>
    </row>
    <row r="124" spans="1:31" ht="89.25">
      <c r="A124" s="197">
        <v>76</v>
      </c>
      <c r="B124" s="198" t="s">
        <v>95</v>
      </c>
      <c r="C124" s="54" t="s">
        <v>518</v>
      </c>
      <c r="D124" s="23" t="s">
        <v>405</v>
      </c>
      <c r="E124" s="106" t="s">
        <v>47</v>
      </c>
      <c r="F124" s="119" t="s">
        <v>16</v>
      </c>
      <c r="G124" s="324">
        <v>50</v>
      </c>
      <c r="H124" s="324">
        <v>200</v>
      </c>
      <c r="I124" s="324">
        <v>100</v>
      </c>
      <c r="J124" s="324">
        <v>50</v>
      </c>
      <c r="K124" s="324">
        <v>300</v>
      </c>
      <c r="L124" s="332">
        <v>0</v>
      </c>
      <c r="M124" s="332">
        <v>100</v>
      </c>
      <c r="N124" s="324">
        <v>100</v>
      </c>
      <c r="O124" s="80">
        <f t="shared" si="5"/>
        <v>900</v>
      </c>
      <c r="P124" s="78"/>
      <c r="Q124" s="53"/>
      <c r="R124" s="22"/>
      <c r="S124" s="22"/>
      <c r="T124" s="22"/>
      <c r="U124" s="22"/>
      <c r="V124" s="22"/>
      <c r="W124" s="22"/>
      <c r="X124" s="22"/>
      <c r="Y124" s="22"/>
      <c r="Z124" s="22"/>
      <c r="AA124" s="22"/>
      <c r="AB124" s="62"/>
      <c r="AC124" s="100"/>
      <c r="AD124" s="100"/>
      <c r="AE124" s="9"/>
    </row>
    <row r="125" spans="1:31" ht="89.25">
      <c r="A125" s="197">
        <v>77</v>
      </c>
      <c r="B125" s="198" t="s">
        <v>97</v>
      </c>
      <c r="C125" s="219" t="s">
        <v>98</v>
      </c>
      <c r="D125" s="23" t="s">
        <v>406</v>
      </c>
      <c r="E125" s="106" t="s">
        <v>47</v>
      </c>
      <c r="F125" s="119" t="s">
        <v>16</v>
      </c>
      <c r="G125" s="324">
        <v>50</v>
      </c>
      <c r="H125" s="324">
        <v>50</v>
      </c>
      <c r="I125" s="324">
        <v>50</v>
      </c>
      <c r="J125" s="324">
        <v>50</v>
      </c>
      <c r="K125" s="324">
        <v>100</v>
      </c>
      <c r="L125" s="332">
        <v>50</v>
      </c>
      <c r="M125" s="332">
        <v>40</v>
      </c>
      <c r="N125" s="324">
        <v>50</v>
      </c>
      <c r="O125" s="81">
        <f t="shared" si="5"/>
        <v>440</v>
      </c>
      <c r="P125" s="78"/>
      <c r="Q125" s="53"/>
      <c r="R125" s="22"/>
      <c r="S125" s="22"/>
      <c r="T125" s="22"/>
      <c r="U125" s="22"/>
      <c r="V125" s="22"/>
      <c r="W125" s="22"/>
      <c r="X125" s="22"/>
      <c r="Y125" s="22"/>
      <c r="Z125" s="22"/>
      <c r="AA125" s="22"/>
      <c r="AB125" s="62"/>
      <c r="AC125" s="100"/>
      <c r="AD125" s="100"/>
      <c r="AE125" s="9"/>
    </row>
    <row r="126" spans="1:31" ht="90" thickBot="1">
      <c r="A126" s="197">
        <v>78</v>
      </c>
      <c r="B126" s="198" t="s">
        <v>97</v>
      </c>
      <c r="C126" s="222" t="s">
        <v>673</v>
      </c>
      <c r="D126" s="23" t="s">
        <v>406</v>
      </c>
      <c r="E126" s="106" t="s">
        <v>47</v>
      </c>
      <c r="F126" s="119" t="s">
        <v>16</v>
      </c>
      <c r="G126" s="324">
        <v>30</v>
      </c>
      <c r="H126" s="324">
        <v>50</v>
      </c>
      <c r="I126" s="324">
        <v>50</v>
      </c>
      <c r="J126" s="324">
        <v>0</v>
      </c>
      <c r="K126" s="324">
        <v>350</v>
      </c>
      <c r="L126" s="332">
        <v>50</v>
      </c>
      <c r="M126" s="332">
        <v>40</v>
      </c>
      <c r="N126" s="324">
        <v>50</v>
      </c>
      <c r="O126" s="81">
        <f t="shared" si="5"/>
        <v>620</v>
      </c>
      <c r="P126" s="78"/>
      <c r="Q126" s="53"/>
      <c r="R126" s="22"/>
      <c r="S126" s="22"/>
      <c r="T126" s="22"/>
      <c r="U126" s="22"/>
      <c r="V126" s="22"/>
      <c r="W126" s="22"/>
      <c r="X126" s="22"/>
      <c r="Y126" s="22"/>
      <c r="Z126" s="22"/>
      <c r="AA126" s="22"/>
      <c r="AB126" s="62"/>
      <c r="AC126" s="100"/>
      <c r="AD126" s="100"/>
      <c r="AE126" s="9"/>
    </row>
    <row r="127" spans="1:31" ht="102">
      <c r="A127" s="197">
        <v>79</v>
      </c>
      <c r="B127" s="198" t="s">
        <v>101</v>
      </c>
      <c r="C127" s="219" t="s">
        <v>599</v>
      </c>
      <c r="D127" s="23" t="s">
        <v>441</v>
      </c>
      <c r="E127" s="106" t="s">
        <v>383</v>
      </c>
      <c r="F127" s="119" t="s">
        <v>16</v>
      </c>
      <c r="G127" s="324">
        <v>1500</v>
      </c>
      <c r="H127" s="324">
        <v>600</v>
      </c>
      <c r="I127" s="324">
        <v>1500</v>
      </c>
      <c r="J127" s="324">
        <v>850</v>
      </c>
      <c r="K127" s="324">
        <v>9700</v>
      </c>
      <c r="L127" s="324">
        <v>1200</v>
      </c>
      <c r="M127" s="324">
        <v>1700</v>
      </c>
      <c r="N127" s="324">
        <v>500</v>
      </c>
      <c r="O127" s="80">
        <f t="shared" si="5"/>
        <v>17550</v>
      </c>
      <c r="P127" s="78" t="s">
        <v>439</v>
      </c>
      <c r="Q127" s="53"/>
      <c r="R127" s="22"/>
      <c r="S127" s="22"/>
      <c r="T127" s="22"/>
      <c r="U127" s="22"/>
      <c r="V127" s="22"/>
      <c r="W127" s="22"/>
      <c r="X127" s="22"/>
      <c r="Y127" s="22"/>
      <c r="Z127" s="22"/>
      <c r="AA127" s="22"/>
      <c r="AB127" s="62"/>
      <c r="AC127" s="100"/>
      <c r="AD127" s="100"/>
      <c r="AE127" s="9"/>
    </row>
    <row r="128" spans="1:170" s="64" customFormat="1" ht="114.75">
      <c r="A128" s="195">
        <v>80</v>
      </c>
      <c r="B128" s="196" t="s">
        <v>101</v>
      </c>
      <c r="C128" s="220" t="s">
        <v>600</v>
      </c>
      <c r="D128" s="67" t="s">
        <v>442</v>
      </c>
      <c r="E128" s="112" t="s">
        <v>383</v>
      </c>
      <c r="F128" s="128" t="s">
        <v>16</v>
      </c>
      <c r="G128" s="331">
        <v>1500</v>
      </c>
      <c r="H128" s="331">
        <v>600</v>
      </c>
      <c r="I128" s="331">
        <v>2400</v>
      </c>
      <c r="J128" s="331">
        <v>800</v>
      </c>
      <c r="K128" s="331">
        <v>11000</v>
      </c>
      <c r="L128" s="331">
        <v>1300</v>
      </c>
      <c r="M128" s="331">
        <v>2000</v>
      </c>
      <c r="N128" s="331">
        <v>500</v>
      </c>
      <c r="O128" s="81">
        <f t="shared" si="5"/>
        <v>20100</v>
      </c>
      <c r="P128" s="161"/>
      <c r="Q128" s="73"/>
      <c r="R128" s="59"/>
      <c r="S128" s="59"/>
      <c r="T128" s="59"/>
      <c r="U128" s="59"/>
      <c r="V128" s="59"/>
      <c r="W128" s="59"/>
      <c r="X128" s="59"/>
      <c r="Y128" s="59"/>
      <c r="Z128" s="59"/>
      <c r="AA128" s="59"/>
      <c r="AB128" s="59"/>
      <c r="AC128" s="104"/>
      <c r="AD128" s="104"/>
      <c r="AE128" s="9"/>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row>
    <row r="129" spans="1:31" ht="102.75" thickBot="1">
      <c r="A129" s="197">
        <v>81</v>
      </c>
      <c r="B129" s="198" t="s">
        <v>101</v>
      </c>
      <c r="C129" s="219" t="s">
        <v>102</v>
      </c>
      <c r="D129" s="23" t="s">
        <v>441</v>
      </c>
      <c r="E129" s="106" t="s">
        <v>383</v>
      </c>
      <c r="F129" s="119" t="s">
        <v>16</v>
      </c>
      <c r="G129" s="324">
        <v>1500</v>
      </c>
      <c r="H129" s="324">
        <v>1200</v>
      </c>
      <c r="I129" s="324">
        <v>2400</v>
      </c>
      <c r="J129" s="324">
        <v>800</v>
      </c>
      <c r="K129" s="324">
        <v>11500</v>
      </c>
      <c r="L129" s="324">
        <v>1800</v>
      </c>
      <c r="M129" s="324">
        <v>3000</v>
      </c>
      <c r="N129" s="324">
        <v>500</v>
      </c>
      <c r="O129" s="81">
        <f t="shared" si="5"/>
        <v>22700</v>
      </c>
      <c r="P129" s="77" t="s">
        <v>439</v>
      </c>
      <c r="Q129" s="53"/>
      <c r="R129" s="22"/>
      <c r="S129" s="22"/>
      <c r="T129" s="22"/>
      <c r="U129" s="22"/>
      <c r="V129" s="22"/>
      <c r="W129" s="22"/>
      <c r="X129" s="22"/>
      <c r="Y129" s="22"/>
      <c r="Z129" s="22"/>
      <c r="AA129" s="22"/>
      <c r="AB129" s="62"/>
      <c r="AC129" s="100"/>
      <c r="AD129" s="100"/>
      <c r="AE129" s="9"/>
    </row>
    <row r="130" spans="1:31" ht="102">
      <c r="A130" s="197">
        <v>82</v>
      </c>
      <c r="B130" s="198" t="s">
        <v>101</v>
      </c>
      <c r="C130" s="219" t="s">
        <v>601</v>
      </c>
      <c r="D130" s="23" t="s">
        <v>441</v>
      </c>
      <c r="E130" s="106" t="s">
        <v>383</v>
      </c>
      <c r="F130" s="119" t="s">
        <v>16</v>
      </c>
      <c r="G130" s="324">
        <v>1500</v>
      </c>
      <c r="H130" s="324">
        <v>700</v>
      </c>
      <c r="I130" s="324">
        <v>2400</v>
      </c>
      <c r="J130" s="324">
        <v>800</v>
      </c>
      <c r="K130" s="324">
        <v>10000</v>
      </c>
      <c r="L130" s="324">
        <v>1800</v>
      </c>
      <c r="M130" s="324">
        <v>2000</v>
      </c>
      <c r="N130" s="324">
        <v>500</v>
      </c>
      <c r="O130" s="80">
        <f t="shared" si="5"/>
        <v>19700</v>
      </c>
      <c r="P130" s="77" t="s">
        <v>439</v>
      </c>
      <c r="Q130" s="53"/>
      <c r="R130" s="22"/>
      <c r="S130" s="22"/>
      <c r="T130" s="22"/>
      <c r="U130" s="22"/>
      <c r="V130" s="22"/>
      <c r="W130" s="22"/>
      <c r="X130" s="22"/>
      <c r="Y130" s="22"/>
      <c r="Z130" s="22"/>
      <c r="AA130" s="22"/>
      <c r="AB130" s="62"/>
      <c r="AC130" s="100"/>
      <c r="AD130" s="100"/>
      <c r="AE130" s="9"/>
    </row>
    <row r="131" spans="1:31" ht="102.75" thickBot="1">
      <c r="A131" s="199">
        <v>83</v>
      </c>
      <c r="B131" s="200" t="s">
        <v>101</v>
      </c>
      <c r="C131" s="226" t="s">
        <v>749</v>
      </c>
      <c r="D131" s="192" t="s">
        <v>441</v>
      </c>
      <c r="E131" s="184" t="s">
        <v>384</v>
      </c>
      <c r="F131" s="193" t="s">
        <v>16</v>
      </c>
      <c r="G131" s="341">
        <v>800</v>
      </c>
      <c r="H131" s="341">
        <v>500</v>
      </c>
      <c r="I131" s="341">
        <v>2000</v>
      </c>
      <c r="J131" s="341">
        <v>150</v>
      </c>
      <c r="K131" s="341">
        <v>3500</v>
      </c>
      <c r="L131" s="341">
        <v>500</v>
      </c>
      <c r="M131" s="341">
        <v>500</v>
      </c>
      <c r="N131" s="341">
        <v>200</v>
      </c>
      <c r="O131" s="177">
        <f t="shared" si="5"/>
        <v>8150</v>
      </c>
      <c r="P131" s="188"/>
      <c r="Q131" s="189"/>
      <c r="R131" s="82"/>
      <c r="S131" s="82"/>
      <c r="T131" s="82"/>
      <c r="U131" s="82"/>
      <c r="V131" s="82"/>
      <c r="W131" s="82"/>
      <c r="X131" s="82"/>
      <c r="Y131" s="82"/>
      <c r="Z131" s="82"/>
      <c r="AA131" s="82"/>
      <c r="AB131" s="97"/>
      <c r="AC131" s="101"/>
      <c r="AD131" s="101"/>
      <c r="AE131" s="9"/>
    </row>
    <row r="132" spans="1:31" ht="77.25" thickBot="1">
      <c r="A132" s="199">
        <v>84</v>
      </c>
      <c r="B132" s="227" t="s">
        <v>763</v>
      </c>
      <c r="C132" s="226" t="s">
        <v>764</v>
      </c>
      <c r="D132" s="228" t="s">
        <v>765</v>
      </c>
      <c r="E132" s="229" t="s">
        <v>45</v>
      </c>
      <c r="F132" s="230" t="s">
        <v>16</v>
      </c>
      <c r="G132" s="231">
        <v>50</v>
      </c>
      <c r="H132" s="231">
        <v>50</v>
      </c>
      <c r="I132" s="231">
        <v>10</v>
      </c>
      <c r="J132" s="231">
        <v>0</v>
      </c>
      <c r="K132" s="231">
        <v>100</v>
      </c>
      <c r="L132" s="231">
        <v>0</v>
      </c>
      <c r="M132" s="231">
        <v>50</v>
      </c>
      <c r="N132" s="231"/>
      <c r="O132" s="232">
        <f>SUM(G132:N132)</f>
        <v>260</v>
      </c>
      <c r="P132" s="233"/>
      <c r="Q132" s="82"/>
      <c r="R132" s="82"/>
      <c r="S132" s="82"/>
      <c r="T132" s="82"/>
      <c r="U132" s="82"/>
      <c r="V132" s="82"/>
      <c r="W132" s="82"/>
      <c r="X132" s="82"/>
      <c r="Y132" s="82"/>
      <c r="Z132" s="82"/>
      <c r="AA132" s="82"/>
      <c r="AB132" s="97"/>
      <c r="AC132" s="234"/>
      <c r="AD132" s="234"/>
      <c r="AE132" s="9"/>
    </row>
    <row r="133" spans="1:31" ht="21" thickBot="1">
      <c r="A133" s="197"/>
      <c r="B133" s="235"/>
      <c r="C133" s="222"/>
      <c r="D133" s="114"/>
      <c r="E133" s="156"/>
      <c r="F133" s="157"/>
      <c r="G133" s="25"/>
      <c r="H133" s="25"/>
      <c r="I133" s="25"/>
      <c r="J133" s="25"/>
      <c r="K133" s="25"/>
      <c r="L133" s="25"/>
      <c r="M133" s="25"/>
      <c r="N133" s="25"/>
      <c r="O133" s="180">
        <f>SUM(O49:O132)</f>
        <v>148143</v>
      </c>
      <c r="P133" s="181"/>
      <c r="Q133" s="22"/>
      <c r="R133" s="22"/>
      <c r="S133" s="22"/>
      <c r="T133" s="22"/>
      <c r="U133" s="22"/>
      <c r="V133" s="358"/>
      <c r="W133" s="358"/>
      <c r="X133" s="358"/>
      <c r="Y133" s="358"/>
      <c r="Z133" s="358"/>
      <c r="AA133" s="358"/>
      <c r="AB133" s="359"/>
      <c r="AC133" s="234"/>
      <c r="AD133" s="234"/>
      <c r="AE133" s="9"/>
    </row>
    <row r="134" spans="1:31" ht="15" thickBot="1">
      <c r="A134" s="395" t="s">
        <v>854</v>
      </c>
      <c r="B134" s="396"/>
      <c r="C134" s="396"/>
      <c r="D134" s="396"/>
      <c r="E134" s="396"/>
      <c r="F134" s="396"/>
      <c r="G134" s="396"/>
      <c r="H134" s="396"/>
      <c r="I134" s="396"/>
      <c r="J134" s="396"/>
      <c r="K134" s="396"/>
      <c r="L134" s="396"/>
      <c r="M134" s="396"/>
      <c r="N134" s="396"/>
      <c r="O134" s="396"/>
      <c r="P134" s="396"/>
      <c r="Q134" s="396"/>
      <c r="R134" s="396"/>
      <c r="S134" s="396"/>
      <c r="T134" s="396"/>
      <c r="U134" s="174"/>
      <c r="V134" s="21"/>
      <c r="W134" s="21"/>
      <c r="X134" s="21"/>
      <c r="Y134" s="21"/>
      <c r="Z134" s="21"/>
      <c r="AA134" s="21"/>
      <c r="AB134" s="21"/>
      <c r="AC134" s="99"/>
      <c r="AD134" s="99"/>
      <c r="AE134" s="9"/>
    </row>
    <row r="135" spans="1:31" ht="15" thickBot="1">
      <c r="A135" s="395" t="s">
        <v>855</v>
      </c>
      <c r="B135" s="396"/>
      <c r="C135" s="396"/>
      <c r="D135" s="396"/>
      <c r="E135" s="396"/>
      <c r="F135" s="396"/>
      <c r="G135" s="396"/>
      <c r="H135" s="396"/>
      <c r="I135" s="396"/>
      <c r="J135" s="396"/>
      <c r="K135" s="396"/>
      <c r="L135" s="396"/>
      <c r="M135" s="396"/>
      <c r="N135" s="396"/>
      <c r="O135" s="396"/>
      <c r="P135" s="396"/>
      <c r="Q135" s="396"/>
      <c r="R135" s="396"/>
      <c r="S135" s="396"/>
      <c r="T135" s="396"/>
      <c r="U135" s="174"/>
      <c r="V135" s="21"/>
      <c r="W135" s="21"/>
      <c r="X135" s="21"/>
      <c r="Y135" s="21"/>
      <c r="Z135" s="21"/>
      <c r="AA135" s="21"/>
      <c r="AB135" s="21"/>
      <c r="AC135" s="99"/>
      <c r="AD135" s="99"/>
      <c r="AE135" s="9"/>
    </row>
    <row r="136" spans="1:40" s="26" customFormat="1" ht="34.5" customHeight="1">
      <c r="A136" s="389" t="s">
        <v>26</v>
      </c>
      <c r="B136" s="390"/>
      <c r="C136" s="390"/>
      <c r="D136" s="390"/>
      <c r="E136" s="390"/>
      <c r="F136" s="391" t="s">
        <v>27</v>
      </c>
      <c r="G136" s="390"/>
      <c r="H136" s="390"/>
      <c r="I136" s="390"/>
      <c r="J136" s="390"/>
      <c r="K136" s="390"/>
      <c r="L136" s="390"/>
      <c r="M136" s="390"/>
      <c r="N136" s="390"/>
      <c r="O136" s="390"/>
      <c r="P136" s="279"/>
      <c r="Q136" s="392" t="s">
        <v>28</v>
      </c>
      <c r="R136" s="390"/>
      <c r="S136" s="390"/>
      <c r="T136" s="27"/>
      <c r="U136" s="27"/>
      <c r="V136" s="27"/>
      <c r="W136" s="27"/>
      <c r="X136" s="27"/>
      <c r="Y136" s="27"/>
      <c r="Z136" s="27"/>
      <c r="AA136" s="27"/>
      <c r="AB136" s="27"/>
      <c r="AC136" s="28"/>
      <c r="AD136" s="28"/>
      <c r="AE136" s="6"/>
      <c r="AF136" s="6"/>
      <c r="AG136" s="6"/>
      <c r="AH136" s="6"/>
      <c r="AI136" s="6"/>
      <c r="AJ136" s="6"/>
      <c r="AK136" s="6"/>
      <c r="AL136" s="6"/>
      <c r="AM136" s="6"/>
      <c r="AN136" s="6"/>
    </row>
    <row r="137" spans="1:40" s="26" customFormat="1" ht="34.5" customHeight="1" thickBot="1">
      <c r="A137" s="29"/>
      <c r="B137" s="30"/>
      <c r="C137" s="30"/>
      <c r="D137" s="31"/>
      <c r="E137" s="32"/>
      <c r="F137" s="30"/>
      <c r="G137" s="30"/>
      <c r="H137" s="30"/>
      <c r="I137" s="30"/>
      <c r="J137" s="30"/>
      <c r="K137" s="30" t="s">
        <v>29</v>
      </c>
      <c r="L137" s="30"/>
      <c r="M137" s="30"/>
      <c r="N137" s="30"/>
      <c r="O137" s="33"/>
      <c r="P137" s="34"/>
      <c r="Q137" s="393" t="s">
        <v>30</v>
      </c>
      <c r="R137" s="394"/>
      <c r="S137" s="394"/>
      <c r="T137" s="35"/>
      <c r="U137" s="35"/>
      <c r="V137" s="35"/>
      <c r="W137" s="35"/>
      <c r="X137" s="35"/>
      <c r="Y137" s="35"/>
      <c r="Z137" s="35"/>
      <c r="AA137" s="35"/>
      <c r="AB137" s="35"/>
      <c r="AC137" s="36"/>
      <c r="AD137" s="36"/>
      <c r="AE137" s="6"/>
      <c r="AF137" s="6"/>
      <c r="AG137" s="6"/>
      <c r="AH137" s="6"/>
      <c r="AI137" s="6"/>
      <c r="AJ137" s="6"/>
      <c r="AK137" s="6"/>
      <c r="AL137" s="6"/>
      <c r="AM137" s="6"/>
      <c r="AN137" s="6"/>
    </row>
    <row r="138" spans="1:30" ht="24.75" customHeight="1">
      <c r="A138" s="1"/>
      <c r="B138" s="37"/>
      <c r="C138" s="38"/>
      <c r="D138" s="39"/>
      <c r="E138" s="38"/>
      <c r="F138" s="5"/>
      <c r="G138" s="5"/>
      <c r="H138" s="5"/>
      <c r="I138" s="5"/>
      <c r="J138" s="5"/>
      <c r="K138" s="5"/>
      <c r="L138" s="5"/>
      <c r="M138" s="5"/>
      <c r="N138" s="5"/>
      <c r="O138" s="41"/>
      <c r="P138" s="41"/>
      <c r="Q138" s="9"/>
      <c r="R138" s="9"/>
      <c r="S138" s="9"/>
      <c r="T138" s="9"/>
      <c r="U138" s="9"/>
      <c r="V138" s="9"/>
      <c r="W138" s="9"/>
      <c r="X138" s="9"/>
      <c r="Y138" s="9"/>
      <c r="Z138" s="9"/>
      <c r="AA138" s="9"/>
      <c r="AB138" s="9"/>
      <c r="AC138" s="9"/>
      <c r="AD138" s="9"/>
    </row>
    <row r="139" spans="1:30" ht="17.25" customHeight="1">
      <c r="A139" s="1"/>
      <c r="B139" s="37"/>
      <c r="C139" s="38"/>
      <c r="D139" s="39"/>
      <c r="E139" s="38"/>
      <c r="F139" s="5"/>
      <c r="G139" s="5"/>
      <c r="H139" s="5"/>
      <c r="I139" s="5"/>
      <c r="J139" s="5"/>
      <c r="K139" s="5"/>
      <c r="L139" s="5"/>
      <c r="M139" s="5"/>
      <c r="N139" s="5"/>
      <c r="O139" s="41"/>
      <c r="P139" s="41"/>
      <c r="Q139" s="9"/>
      <c r="R139" s="9"/>
      <c r="S139" s="9"/>
      <c r="T139" s="9"/>
      <c r="U139" s="9"/>
      <c r="V139" s="9"/>
      <c r="W139" s="9"/>
      <c r="X139" s="9"/>
      <c r="Y139" s="9"/>
      <c r="Z139" s="9"/>
      <c r="AA139" s="9"/>
      <c r="AB139" s="9"/>
      <c r="AC139" s="9"/>
      <c r="AD139" s="9"/>
    </row>
    <row r="140" spans="1:30" ht="34.5" customHeight="1" thickBot="1">
      <c r="A140" s="1"/>
      <c r="B140" s="37"/>
      <c r="C140" s="38"/>
      <c r="D140" s="39"/>
      <c r="E140" s="38"/>
      <c r="F140" s="5"/>
      <c r="G140" s="5"/>
      <c r="H140" s="5"/>
      <c r="I140" s="5"/>
      <c r="J140" s="5"/>
      <c r="K140" s="5"/>
      <c r="L140" s="5"/>
      <c r="M140" s="5"/>
      <c r="N140" s="5"/>
      <c r="O140" s="41"/>
      <c r="P140" s="41"/>
      <c r="Q140" s="9"/>
      <c r="R140" s="9"/>
      <c r="S140" s="9"/>
      <c r="T140" s="9"/>
      <c r="U140" s="9"/>
      <c r="V140" s="9"/>
      <c r="W140" s="9"/>
      <c r="X140" s="9"/>
      <c r="Y140" s="9"/>
      <c r="Z140" s="9"/>
      <c r="AA140" s="9"/>
      <c r="AB140" s="9"/>
      <c r="AC140" s="9"/>
      <c r="AD140" s="9"/>
    </row>
    <row r="141" spans="1:30" ht="52.5" customHeight="1" thickBot="1">
      <c r="A141" s="398" t="s">
        <v>512</v>
      </c>
      <c r="B141" s="399"/>
      <c r="C141" s="399"/>
      <c r="D141" s="399"/>
      <c r="E141" s="399"/>
      <c r="F141" s="399"/>
      <c r="G141" s="399"/>
      <c r="H141" s="399"/>
      <c r="I141" s="399"/>
      <c r="J141" s="399"/>
      <c r="K141" s="399"/>
      <c r="L141" s="399"/>
      <c r="M141" s="399"/>
      <c r="N141" s="399"/>
      <c r="O141" s="399"/>
      <c r="P141" s="399"/>
      <c r="Q141" s="399"/>
      <c r="R141" s="399"/>
      <c r="S141" s="399"/>
      <c r="T141" s="399"/>
      <c r="U141" s="399"/>
      <c r="V141" s="399"/>
      <c r="W141" s="399"/>
      <c r="X141" s="399"/>
      <c r="Y141" s="399"/>
      <c r="Z141" s="399"/>
      <c r="AA141" s="399"/>
      <c r="AB141" s="399"/>
      <c r="AC141" s="399"/>
      <c r="AD141" s="400"/>
    </row>
    <row r="142" spans="1:30" ht="15.75" customHeight="1" thickBot="1">
      <c r="A142" s="401" t="s">
        <v>1</v>
      </c>
      <c r="B142" s="402"/>
      <c r="C142" s="402"/>
      <c r="D142" s="402"/>
      <c r="E142" s="402"/>
      <c r="F142" s="402"/>
      <c r="G142" s="402"/>
      <c r="H142" s="402"/>
      <c r="I142" s="402"/>
      <c r="J142" s="402"/>
      <c r="K142" s="402"/>
      <c r="L142" s="402"/>
      <c r="M142" s="402"/>
      <c r="N142" s="402"/>
      <c r="O142" s="403"/>
      <c r="P142" s="66"/>
      <c r="Q142" s="386" t="s">
        <v>2</v>
      </c>
      <c r="R142" s="387"/>
      <c r="S142" s="387"/>
      <c r="T142" s="387"/>
      <c r="U142" s="387"/>
      <c r="V142" s="387"/>
      <c r="W142" s="387"/>
      <c r="X142" s="387"/>
      <c r="Y142" s="387"/>
      <c r="Z142" s="387"/>
      <c r="AA142" s="387"/>
      <c r="AB142" s="387"/>
      <c r="AC142" s="387"/>
      <c r="AD142" s="388"/>
    </row>
    <row r="143" spans="1:31" ht="128.25" customHeight="1" thickBot="1">
      <c r="A143" s="345" t="s">
        <v>3</v>
      </c>
      <c r="B143" s="346" t="s">
        <v>4</v>
      </c>
      <c r="C143" s="347" t="s">
        <v>5</v>
      </c>
      <c r="D143" s="348" t="s">
        <v>6</v>
      </c>
      <c r="E143" s="349" t="s">
        <v>7</v>
      </c>
      <c r="F143" s="350" t="s">
        <v>8</v>
      </c>
      <c r="G143" s="351" t="s">
        <v>734</v>
      </c>
      <c r="H143" s="351" t="s">
        <v>735</v>
      </c>
      <c r="I143" s="351" t="s">
        <v>736</v>
      </c>
      <c r="J143" s="351" t="s">
        <v>737</v>
      </c>
      <c r="K143" s="351" t="s">
        <v>739</v>
      </c>
      <c r="L143" s="351" t="s">
        <v>853</v>
      </c>
      <c r="M143" s="351" t="s">
        <v>738</v>
      </c>
      <c r="N143" s="351" t="s">
        <v>745</v>
      </c>
      <c r="O143" s="352" t="s">
        <v>9</v>
      </c>
      <c r="P143" s="353" t="s">
        <v>708</v>
      </c>
      <c r="Q143" s="354" t="s">
        <v>10</v>
      </c>
      <c r="R143" s="354" t="s">
        <v>11</v>
      </c>
      <c r="S143" s="354" t="s">
        <v>710</v>
      </c>
      <c r="T143" s="354" t="s">
        <v>12</v>
      </c>
      <c r="U143" s="355" t="s">
        <v>746</v>
      </c>
      <c r="V143" s="355" t="s">
        <v>740</v>
      </c>
      <c r="W143" s="355" t="s">
        <v>741</v>
      </c>
      <c r="X143" s="355" t="s">
        <v>742</v>
      </c>
      <c r="Y143" s="355" t="s">
        <v>744</v>
      </c>
      <c r="Z143" s="355" t="s">
        <v>807</v>
      </c>
      <c r="AA143" s="355" t="s">
        <v>743</v>
      </c>
      <c r="AB143" s="355" t="s">
        <v>747</v>
      </c>
      <c r="AC143" s="356" t="s">
        <v>13</v>
      </c>
      <c r="AD143" s="356" t="s">
        <v>856</v>
      </c>
      <c r="AE143" s="9"/>
    </row>
    <row r="144" spans="1:31" ht="24.75" customHeight="1" thickBot="1">
      <c r="A144" s="10">
        <v>1</v>
      </c>
      <c r="B144" s="11">
        <v>2</v>
      </c>
      <c r="C144" s="12">
        <v>3</v>
      </c>
      <c r="D144" s="13">
        <v>4</v>
      </c>
      <c r="E144" s="14">
        <v>5</v>
      </c>
      <c r="F144" s="15">
        <v>6</v>
      </c>
      <c r="G144" s="14">
        <v>7</v>
      </c>
      <c r="H144" s="15">
        <v>8</v>
      </c>
      <c r="I144" s="14">
        <v>9</v>
      </c>
      <c r="J144" s="15">
        <v>10</v>
      </c>
      <c r="K144" s="14">
        <v>11</v>
      </c>
      <c r="L144" s="14">
        <v>12</v>
      </c>
      <c r="M144" s="15">
        <v>13</v>
      </c>
      <c r="N144" s="14">
        <v>14</v>
      </c>
      <c r="O144" s="14">
        <v>15</v>
      </c>
      <c r="P144" s="15">
        <v>16</v>
      </c>
      <c r="Q144" s="14">
        <v>17</v>
      </c>
      <c r="R144" s="14">
        <v>18</v>
      </c>
      <c r="S144" s="15">
        <v>19</v>
      </c>
      <c r="T144" s="14">
        <v>20</v>
      </c>
      <c r="U144" s="16" t="s">
        <v>841</v>
      </c>
      <c r="V144" s="16" t="s">
        <v>857</v>
      </c>
      <c r="W144" s="16" t="s">
        <v>858</v>
      </c>
      <c r="X144" s="16" t="s">
        <v>860</v>
      </c>
      <c r="Y144" s="16" t="s">
        <v>859</v>
      </c>
      <c r="Z144" s="16" t="s">
        <v>861</v>
      </c>
      <c r="AA144" s="16" t="s">
        <v>862</v>
      </c>
      <c r="AB144" s="16" t="s">
        <v>863</v>
      </c>
      <c r="AC144" s="98" t="s">
        <v>864</v>
      </c>
      <c r="AD144" s="98" t="s">
        <v>865</v>
      </c>
      <c r="AE144" s="9"/>
    </row>
    <row r="145" spans="1:30" ht="114.75">
      <c r="A145" s="211">
        <v>1</v>
      </c>
      <c r="B145" s="198" t="s">
        <v>103</v>
      </c>
      <c r="C145" s="54" t="s">
        <v>104</v>
      </c>
      <c r="D145" s="236" t="s">
        <v>482</v>
      </c>
      <c r="E145" s="106" t="s">
        <v>105</v>
      </c>
      <c r="F145" s="24" t="s">
        <v>18</v>
      </c>
      <c r="G145" s="324"/>
      <c r="H145" s="324">
        <v>100</v>
      </c>
      <c r="I145" s="324">
        <v>150</v>
      </c>
      <c r="J145" s="324">
        <v>135</v>
      </c>
      <c r="K145" s="324"/>
      <c r="L145" s="324">
        <v>150</v>
      </c>
      <c r="M145" s="324">
        <v>500</v>
      </c>
      <c r="N145" s="117"/>
      <c r="O145" s="80">
        <f aca="true" t="shared" si="6" ref="O145:O176">SUM(G145:N145)</f>
        <v>1035</v>
      </c>
      <c r="P145" s="160"/>
      <c r="Q145" s="53"/>
      <c r="R145" s="22"/>
      <c r="S145" s="22"/>
      <c r="T145" s="22"/>
      <c r="U145" s="22"/>
      <c r="V145" s="22"/>
      <c r="W145" s="22"/>
      <c r="X145" s="22"/>
      <c r="Y145" s="22"/>
      <c r="Z145" s="22"/>
      <c r="AA145" s="22"/>
      <c r="AB145" s="22"/>
      <c r="AC145" s="99"/>
      <c r="AD145" s="99"/>
    </row>
    <row r="146" spans="1:30" ht="127.5">
      <c r="A146" s="211">
        <v>2</v>
      </c>
      <c r="B146" s="198" t="s">
        <v>106</v>
      </c>
      <c r="C146" s="54" t="s">
        <v>107</v>
      </c>
      <c r="D146" s="236" t="s">
        <v>483</v>
      </c>
      <c r="E146" s="106" t="s">
        <v>105</v>
      </c>
      <c r="F146" s="24" t="s">
        <v>18</v>
      </c>
      <c r="G146" s="324">
        <v>400</v>
      </c>
      <c r="H146" s="324">
        <v>350</v>
      </c>
      <c r="I146" s="324">
        <v>250</v>
      </c>
      <c r="J146" s="324">
        <v>0</v>
      </c>
      <c r="K146" s="324">
        <v>800</v>
      </c>
      <c r="L146" s="324">
        <v>350</v>
      </c>
      <c r="M146" s="324"/>
      <c r="N146" s="117"/>
      <c r="O146" s="81">
        <f t="shared" si="6"/>
        <v>2150</v>
      </c>
      <c r="P146" s="77"/>
      <c r="Q146" s="53"/>
      <c r="R146" s="22"/>
      <c r="S146" s="22"/>
      <c r="T146" s="22"/>
      <c r="U146" s="22"/>
      <c r="V146" s="22"/>
      <c r="W146" s="22"/>
      <c r="X146" s="22"/>
      <c r="Y146" s="22"/>
      <c r="Z146" s="22"/>
      <c r="AA146" s="22"/>
      <c r="AB146" s="22"/>
      <c r="AC146" s="100"/>
      <c r="AD146" s="100"/>
    </row>
    <row r="147" spans="1:30" ht="102.75" thickBot="1">
      <c r="A147" s="211">
        <v>3</v>
      </c>
      <c r="B147" s="198" t="s">
        <v>108</v>
      </c>
      <c r="C147" s="54" t="s">
        <v>109</v>
      </c>
      <c r="D147" s="236" t="s">
        <v>484</v>
      </c>
      <c r="E147" s="106" t="s">
        <v>766</v>
      </c>
      <c r="F147" s="24" t="s">
        <v>18</v>
      </c>
      <c r="G147" s="324">
        <v>100</v>
      </c>
      <c r="H147" s="324">
        <v>200</v>
      </c>
      <c r="I147" s="324">
        <v>70</v>
      </c>
      <c r="J147" s="324">
        <v>30</v>
      </c>
      <c r="K147" s="324">
        <v>400</v>
      </c>
      <c r="L147" s="324">
        <v>100</v>
      </c>
      <c r="M147" s="324">
        <v>100</v>
      </c>
      <c r="N147" s="117">
        <v>300</v>
      </c>
      <c r="O147" s="81">
        <f t="shared" si="6"/>
        <v>1300</v>
      </c>
      <c r="P147" s="77"/>
      <c r="Q147" s="53"/>
      <c r="R147" s="22"/>
      <c r="S147" s="22"/>
      <c r="T147" s="22"/>
      <c r="U147" s="22"/>
      <c r="V147" s="22"/>
      <c r="W147" s="22"/>
      <c r="X147" s="22"/>
      <c r="Y147" s="22"/>
      <c r="Z147" s="22"/>
      <c r="AA147" s="22"/>
      <c r="AB147" s="22"/>
      <c r="AC147" s="100"/>
      <c r="AD147" s="100"/>
    </row>
    <row r="148" spans="1:30" ht="153">
      <c r="A148" s="211">
        <v>4</v>
      </c>
      <c r="B148" s="198" t="s">
        <v>110</v>
      </c>
      <c r="C148" s="54" t="s">
        <v>111</v>
      </c>
      <c r="D148" s="236" t="s">
        <v>458</v>
      </c>
      <c r="E148" s="106" t="s">
        <v>479</v>
      </c>
      <c r="F148" s="24" t="s">
        <v>16</v>
      </c>
      <c r="G148" s="324">
        <v>10</v>
      </c>
      <c r="H148" s="324">
        <v>10</v>
      </c>
      <c r="I148" s="324">
        <v>50</v>
      </c>
      <c r="J148" s="324">
        <v>10</v>
      </c>
      <c r="K148" s="324"/>
      <c r="L148" s="324">
        <v>0</v>
      </c>
      <c r="M148" s="324">
        <v>50</v>
      </c>
      <c r="N148" s="117">
        <v>50</v>
      </c>
      <c r="O148" s="80">
        <f t="shared" si="6"/>
        <v>180</v>
      </c>
      <c r="P148" s="77"/>
      <c r="Q148" s="53"/>
      <c r="R148" s="22"/>
      <c r="S148" s="22"/>
      <c r="T148" s="22"/>
      <c r="U148" s="22"/>
      <c r="V148" s="22"/>
      <c r="W148" s="22"/>
      <c r="X148" s="22"/>
      <c r="Y148" s="22"/>
      <c r="Z148" s="22"/>
      <c r="AA148" s="22"/>
      <c r="AB148" s="22"/>
      <c r="AC148" s="100"/>
      <c r="AD148" s="100"/>
    </row>
    <row r="149" spans="1:30" ht="153">
      <c r="A149" s="211">
        <v>5</v>
      </c>
      <c r="B149" s="198" t="s">
        <v>531</v>
      </c>
      <c r="C149" s="54" t="s">
        <v>532</v>
      </c>
      <c r="D149" s="236" t="s">
        <v>533</v>
      </c>
      <c r="E149" s="106" t="s">
        <v>479</v>
      </c>
      <c r="F149" s="24" t="s">
        <v>16</v>
      </c>
      <c r="G149" s="324">
        <v>10</v>
      </c>
      <c r="H149" s="324">
        <v>20</v>
      </c>
      <c r="I149" s="324">
        <v>20</v>
      </c>
      <c r="J149" s="324">
        <v>0</v>
      </c>
      <c r="K149" s="324"/>
      <c r="L149" s="324">
        <v>0</v>
      </c>
      <c r="M149" s="324">
        <v>50</v>
      </c>
      <c r="N149" s="117"/>
      <c r="O149" s="81">
        <f t="shared" si="6"/>
        <v>100</v>
      </c>
      <c r="P149" s="77"/>
      <c r="Q149" s="53"/>
      <c r="R149" s="22"/>
      <c r="S149" s="22"/>
      <c r="T149" s="22"/>
      <c r="U149" s="22"/>
      <c r="V149" s="22"/>
      <c r="W149" s="22"/>
      <c r="X149" s="22"/>
      <c r="Y149" s="22"/>
      <c r="Z149" s="22"/>
      <c r="AA149" s="22"/>
      <c r="AB149" s="22"/>
      <c r="AC149" s="100"/>
      <c r="AD149" s="100"/>
    </row>
    <row r="150" spans="1:30" ht="153.75" thickBot="1">
      <c r="A150" s="211">
        <v>6</v>
      </c>
      <c r="B150" s="198" t="s">
        <v>480</v>
      </c>
      <c r="C150" s="54" t="s">
        <v>478</v>
      </c>
      <c r="D150" s="237" t="s">
        <v>713</v>
      </c>
      <c r="E150" s="106" t="s">
        <v>479</v>
      </c>
      <c r="F150" s="24" t="s">
        <v>16</v>
      </c>
      <c r="G150" s="324"/>
      <c r="H150" s="324">
        <v>7</v>
      </c>
      <c r="I150" s="324">
        <v>40</v>
      </c>
      <c r="J150" s="324">
        <v>20</v>
      </c>
      <c r="K150" s="324"/>
      <c r="L150" s="324">
        <v>0</v>
      </c>
      <c r="M150" s="324"/>
      <c r="N150" s="117"/>
      <c r="O150" s="81">
        <f t="shared" si="6"/>
        <v>67</v>
      </c>
      <c r="P150" s="77"/>
      <c r="Q150" s="53"/>
      <c r="R150" s="22"/>
      <c r="S150" s="22"/>
      <c r="T150" s="22"/>
      <c r="U150" s="22"/>
      <c r="V150" s="22"/>
      <c r="W150" s="22"/>
      <c r="X150" s="22"/>
      <c r="Y150" s="22"/>
      <c r="Z150" s="22"/>
      <c r="AA150" s="22"/>
      <c r="AB150" s="22"/>
      <c r="AC150" s="100"/>
      <c r="AD150" s="100"/>
    </row>
    <row r="151" spans="1:30" ht="127.5">
      <c r="A151" s="211">
        <v>7</v>
      </c>
      <c r="B151" s="198" t="s">
        <v>534</v>
      </c>
      <c r="C151" s="54" t="s">
        <v>112</v>
      </c>
      <c r="D151" s="236" t="s">
        <v>674</v>
      </c>
      <c r="E151" s="107" t="s">
        <v>535</v>
      </c>
      <c r="F151" s="24" t="s">
        <v>16</v>
      </c>
      <c r="G151" s="324">
        <v>100</v>
      </c>
      <c r="H151" s="324">
        <v>20</v>
      </c>
      <c r="I151" s="324">
        <v>0</v>
      </c>
      <c r="J151" s="324">
        <v>10</v>
      </c>
      <c r="K151" s="324">
        <v>20</v>
      </c>
      <c r="L151" s="324">
        <v>0</v>
      </c>
      <c r="M151" s="324">
        <v>25</v>
      </c>
      <c r="N151" s="117">
        <v>50</v>
      </c>
      <c r="O151" s="80">
        <f t="shared" si="6"/>
        <v>225</v>
      </c>
      <c r="P151" s="77"/>
      <c r="Q151" s="53"/>
      <c r="R151" s="22"/>
      <c r="S151" s="22"/>
      <c r="T151" s="22"/>
      <c r="U151" s="22"/>
      <c r="V151" s="22"/>
      <c r="W151" s="22"/>
      <c r="X151" s="22"/>
      <c r="Y151" s="22"/>
      <c r="Z151" s="22"/>
      <c r="AA151" s="22"/>
      <c r="AB151" s="22"/>
      <c r="AC151" s="100"/>
      <c r="AD151" s="100"/>
    </row>
    <row r="152" spans="1:30" ht="127.5">
      <c r="A152" s="238">
        <v>8</v>
      </c>
      <c r="B152" s="196" t="s">
        <v>113</v>
      </c>
      <c r="C152" s="105" t="s">
        <v>114</v>
      </c>
      <c r="D152" s="239" t="s">
        <v>767</v>
      </c>
      <c r="E152" s="240" t="s">
        <v>768</v>
      </c>
      <c r="F152" s="50" t="s">
        <v>16</v>
      </c>
      <c r="G152" s="329">
        <v>10</v>
      </c>
      <c r="H152" s="329">
        <v>5</v>
      </c>
      <c r="I152" s="331">
        <v>20</v>
      </c>
      <c r="J152" s="331">
        <v>10</v>
      </c>
      <c r="K152" s="331">
        <v>150</v>
      </c>
      <c r="L152" s="331">
        <v>0</v>
      </c>
      <c r="M152" s="331">
        <v>15</v>
      </c>
      <c r="N152" s="126">
        <v>50</v>
      </c>
      <c r="O152" s="81">
        <f t="shared" si="6"/>
        <v>260</v>
      </c>
      <c r="P152" s="161"/>
      <c r="Q152" s="73"/>
      <c r="R152" s="51"/>
      <c r="S152" s="51"/>
      <c r="T152" s="51"/>
      <c r="U152" s="51"/>
      <c r="V152" s="51"/>
      <c r="W152" s="51"/>
      <c r="X152" s="51"/>
      <c r="Y152" s="51"/>
      <c r="Z152" s="51"/>
      <c r="AA152" s="51"/>
      <c r="AB152" s="51"/>
      <c r="AC152" s="104"/>
      <c r="AD152" s="104"/>
    </row>
    <row r="153" spans="1:30" ht="115.5" thickBot="1">
      <c r="A153" s="211">
        <v>9</v>
      </c>
      <c r="B153" s="198" t="s">
        <v>115</v>
      </c>
      <c r="C153" s="244" t="s">
        <v>880</v>
      </c>
      <c r="D153" s="236" t="s">
        <v>881</v>
      </c>
      <c r="E153" s="106" t="s">
        <v>116</v>
      </c>
      <c r="F153" s="24" t="s">
        <v>16</v>
      </c>
      <c r="G153" s="324">
        <v>30</v>
      </c>
      <c r="H153" s="324">
        <v>50</v>
      </c>
      <c r="I153" s="324">
        <v>250</v>
      </c>
      <c r="J153" s="324">
        <v>5</v>
      </c>
      <c r="K153" s="324"/>
      <c r="L153" s="324">
        <v>0</v>
      </c>
      <c r="M153" s="324"/>
      <c r="N153" s="117">
        <v>20</v>
      </c>
      <c r="O153" s="81">
        <f t="shared" si="6"/>
        <v>355</v>
      </c>
      <c r="P153" s="77"/>
      <c r="Q153" s="53"/>
      <c r="R153" s="22"/>
      <c r="S153" s="22"/>
      <c r="T153" s="22"/>
      <c r="U153" s="22"/>
      <c r="V153" s="22"/>
      <c r="W153" s="22"/>
      <c r="X153" s="22"/>
      <c r="Y153" s="22"/>
      <c r="Z153" s="22"/>
      <c r="AA153" s="22"/>
      <c r="AB153" s="22"/>
      <c r="AC153" s="100"/>
      <c r="AD153" s="100"/>
    </row>
    <row r="154" spans="1:30" ht="127.5">
      <c r="A154" s="211">
        <v>10</v>
      </c>
      <c r="B154" s="198" t="s">
        <v>117</v>
      </c>
      <c r="C154" s="54" t="s">
        <v>118</v>
      </c>
      <c r="D154" s="236" t="s">
        <v>460</v>
      </c>
      <c r="E154" s="106" t="s">
        <v>119</v>
      </c>
      <c r="F154" s="24" t="s">
        <v>16</v>
      </c>
      <c r="G154" s="324">
        <v>100</v>
      </c>
      <c r="H154" s="324">
        <v>80</v>
      </c>
      <c r="I154" s="324">
        <v>100</v>
      </c>
      <c r="J154" s="324">
        <v>60</v>
      </c>
      <c r="K154" s="324"/>
      <c r="L154" s="324">
        <v>50</v>
      </c>
      <c r="M154" s="324">
        <v>500</v>
      </c>
      <c r="N154" s="117">
        <v>100</v>
      </c>
      <c r="O154" s="80">
        <f t="shared" si="6"/>
        <v>990</v>
      </c>
      <c r="P154" s="77"/>
      <c r="Q154" s="53"/>
      <c r="R154" s="22"/>
      <c r="S154" s="22"/>
      <c r="T154" s="22"/>
      <c r="U154" s="22"/>
      <c r="V154" s="22"/>
      <c r="W154" s="22"/>
      <c r="X154" s="22"/>
      <c r="Y154" s="22"/>
      <c r="Z154" s="22"/>
      <c r="AA154" s="22"/>
      <c r="AB154" s="22"/>
      <c r="AC154" s="100"/>
      <c r="AD154" s="100"/>
    </row>
    <row r="155" spans="1:30" ht="89.25">
      <c r="A155" s="211">
        <v>11</v>
      </c>
      <c r="B155" s="198" t="s">
        <v>120</v>
      </c>
      <c r="C155" s="54" t="s">
        <v>121</v>
      </c>
      <c r="D155" s="236" t="s">
        <v>122</v>
      </c>
      <c r="E155" s="106" t="s">
        <v>123</v>
      </c>
      <c r="F155" s="24" t="s">
        <v>16</v>
      </c>
      <c r="G155" s="324">
        <v>800</v>
      </c>
      <c r="H155" s="324">
        <v>700</v>
      </c>
      <c r="I155" s="324">
        <v>1000</v>
      </c>
      <c r="J155" s="324">
        <v>240</v>
      </c>
      <c r="K155" s="324">
        <v>1200</v>
      </c>
      <c r="L155" s="324">
        <v>500</v>
      </c>
      <c r="M155" s="324">
        <v>500</v>
      </c>
      <c r="N155" s="117">
        <v>400</v>
      </c>
      <c r="O155" s="81">
        <f t="shared" si="6"/>
        <v>5340</v>
      </c>
      <c r="P155" s="77"/>
      <c r="Q155" s="53"/>
      <c r="R155" s="22"/>
      <c r="S155" s="22"/>
      <c r="T155" s="22"/>
      <c r="U155" s="22"/>
      <c r="V155" s="22"/>
      <c r="W155" s="22"/>
      <c r="X155" s="22"/>
      <c r="Y155" s="22"/>
      <c r="Z155" s="22"/>
      <c r="AA155" s="22"/>
      <c r="AB155" s="22"/>
      <c r="AC155" s="100"/>
      <c r="AD155" s="100"/>
    </row>
    <row r="156" spans="1:30" ht="77.25" thickBot="1">
      <c r="A156" s="211">
        <v>12</v>
      </c>
      <c r="B156" s="198" t="s">
        <v>124</v>
      </c>
      <c r="C156" s="54" t="s">
        <v>125</v>
      </c>
      <c r="D156" s="237" t="s">
        <v>485</v>
      </c>
      <c r="E156" s="106" t="s">
        <v>126</v>
      </c>
      <c r="F156" s="24" t="s">
        <v>16</v>
      </c>
      <c r="G156" s="324">
        <v>5</v>
      </c>
      <c r="H156" s="324">
        <v>10</v>
      </c>
      <c r="I156" s="324">
        <v>2</v>
      </c>
      <c r="J156" s="324">
        <v>3</v>
      </c>
      <c r="K156" s="324"/>
      <c r="L156" s="324">
        <v>0</v>
      </c>
      <c r="M156" s="324">
        <v>5</v>
      </c>
      <c r="N156" s="117">
        <v>20</v>
      </c>
      <c r="O156" s="81">
        <f t="shared" si="6"/>
        <v>45</v>
      </c>
      <c r="P156" s="77"/>
      <c r="Q156" s="53"/>
      <c r="R156" s="22"/>
      <c r="S156" s="22"/>
      <c r="T156" s="22"/>
      <c r="U156" s="22"/>
      <c r="V156" s="22"/>
      <c r="W156" s="22"/>
      <c r="X156" s="22"/>
      <c r="Y156" s="22"/>
      <c r="Z156" s="22"/>
      <c r="AA156" s="22"/>
      <c r="AB156" s="22"/>
      <c r="AC156" s="100"/>
      <c r="AD156" s="100"/>
    </row>
    <row r="157" spans="1:30" ht="127.5">
      <c r="A157" s="211">
        <v>13</v>
      </c>
      <c r="B157" s="198" t="s">
        <v>127</v>
      </c>
      <c r="C157" s="54" t="s">
        <v>621</v>
      </c>
      <c r="D157" s="236" t="s">
        <v>459</v>
      </c>
      <c r="E157" s="106" t="s">
        <v>128</v>
      </c>
      <c r="F157" s="24" t="s">
        <v>16</v>
      </c>
      <c r="G157" s="324">
        <v>20</v>
      </c>
      <c r="H157" s="324">
        <v>30</v>
      </c>
      <c r="I157" s="324">
        <v>80</v>
      </c>
      <c r="J157" s="324">
        <v>15</v>
      </c>
      <c r="K157" s="324">
        <v>100</v>
      </c>
      <c r="L157" s="324">
        <v>100</v>
      </c>
      <c r="M157" s="324">
        <v>20</v>
      </c>
      <c r="N157" s="117">
        <v>20</v>
      </c>
      <c r="O157" s="80">
        <f t="shared" si="6"/>
        <v>385</v>
      </c>
      <c r="P157" s="77"/>
      <c r="Q157" s="53"/>
      <c r="R157" s="22"/>
      <c r="S157" s="22"/>
      <c r="T157" s="22"/>
      <c r="U157" s="22"/>
      <c r="V157" s="22"/>
      <c r="W157" s="22"/>
      <c r="X157" s="22"/>
      <c r="Y157" s="22"/>
      <c r="Z157" s="22"/>
      <c r="AA157" s="22"/>
      <c r="AB157" s="22"/>
      <c r="AC157" s="100"/>
      <c r="AD157" s="100"/>
    </row>
    <row r="158" spans="1:30" ht="63.75">
      <c r="A158" s="211">
        <v>14</v>
      </c>
      <c r="B158" s="198" t="s">
        <v>129</v>
      </c>
      <c r="C158" s="54" t="s">
        <v>882</v>
      </c>
      <c r="D158" s="236" t="s">
        <v>130</v>
      </c>
      <c r="E158" s="106" t="s">
        <v>131</v>
      </c>
      <c r="F158" s="24" t="s">
        <v>16</v>
      </c>
      <c r="G158" s="324"/>
      <c r="H158" s="324">
        <v>12</v>
      </c>
      <c r="I158" s="324">
        <v>10</v>
      </c>
      <c r="J158" s="324">
        <v>0</v>
      </c>
      <c r="K158" s="324">
        <v>70</v>
      </c>
      <c r="L158" s="324">
        <v>0</v>
      </c>
      <c r="M158" s="324">
        <v>5</v>
      </c>
      <c r="N158" s="117"/>
      <c r="O158" s="81">
        <f t="shared" si="6"/>
        <v>97</v>
      </c>
      <c r="P158" s="77"/>
      <c r="Q158" s="53"/>
      <c r="R158" s="22"/>
      <c r="S158" s="22"/>
      <c r="T158" s="22"/>
      <c r="U158" s="22"/>
      <c r="V158" s="22"/>
      <c r="W158" s="22"/>
      <c r="X158" s="22"/>
      <c r="Y158" s="22"/>
      <c r="Z158" s="22"/>
      <c r="AA158" s="22"/>
      <c r="AB158" s="22"/>
      <c r="AC158" s="100"/>
      <c r="AD158" s="100"/>
    </row>
    <row r="159" spans="1:30" ht="64.5" thickBot="1">
      <c r="A159" s="211">
        <v>15</v>
      </c>
      <c r="B159" s="198" t="s">
        <v>132</v>
      </c>
      <c r="C159" s="54" t="s">
        <v>883</v>
      </c>
      <c r="D159" s="236" t="s">
        <v>504</v>
      </c>
      <c r="E159" s="106" t="s">
        <v>131</v>
      </c>
      <c r="F159" s="24" t="s">
        <v>16</v>
      </c>
      <c r="G159" s="324"/>
      <c r="H159" s="324">
        <v>12</v>
      </c>
      <c r="I159" s="324">
        <v>10</v>
      </c>
      <c r="J159" s="324">
        <v>0</v>
      </c>
      <c r="K159" s="324">
        <v>30</v>
      </c>
      <c r="L159" s="324">
        <v>0</v>
      </c>
      <c r="M159" s="324">
        <v>15</v>
      </c>
      <c r="N159" s="117"/>
      <c r="O159" s="81">
        <f t="shared" si="6"/>
        <v>67</v>
      </c>
      <c r="P159" s="77"/>
      <c r="Q159" s="53"/>
      <c r="R159" s="22"/>
      <c r="S159" s="22"/>
      <c r="T159" s="22"/>
      <c r="U159" s="22"/>
      <c r="V159" s="22"/>
      <c r="W159" s="22"/>
      <c r="X159" s="22"/>
      <c r="Y159" s="22"/>
      <c r="Z159" s="22"/>
      <c r="AA159" s="22"/>
      <c r="AB159" s="22"/>
      <c r="AC159" s="100"/>
      <c r="AD159" s="100"/>
    </row>
    <row r="160" spans="1:30" ht="63.75">
      <c r="A160" s="211">
        <v>16</v>
      </c>
      <c r="B160" s="198" t="s">
        <v>536</v>
      </c>
      <c r="C160" s="54" t="s">
        <v>537</v>
      </c>
      <c r="D160" s="236" t="s">
        <v>538</v>
      </c>
      <c r="E160" s="106" t="s">
        <v>539</v>
      </c>
      <c r="F160" s="24" t="s">
        <v>16</v>
      </c>
      <c r="G160" s="324">
        <v>10</v>
      </c>
      <c r="H160" s="324">
        <v>12</v>
      </c>
      <c r="I160" s="324">
        <v>10</v>
      </c>
      <c r="J160" s="324">
        <v>15</v>
      </c>
      <c r="K160" s="324">
        <v>50</v>
      </c>
      <c r="L160" s="324">
        <v>0</v>
      </c>
      <c r="M160" s="324">
        <v>10</v>
      </c>
      <c r="N160" s="117">
        <v>20</v>
      </c>
      <c r="O160" s="80">
        <f t="shared" si="6"/>
        <v>127</v>
      </c>
      <c r="P160" s="77"/>
      <c r="Q160" s="53"/>
      <c r="R160" s="22"/>
      <c r="S160" s="22"/>
      <c r="T160" s="22"/>
      <c r="U160" s="22"/>
      <c r="V160" s="22"/>
      <c r="W160" s="22"/>
      <c r="X160" s="22"/>
      <c r="Y160" s="22"/>
      <c r="Z160" s="22"/>
      <c r="AA160" s="22"/>
      <c r="AB160" s="22"/>
      <c r="AC160" s="100"/>
      <c r="AD160" s="100"/>
    </row>
    <row r="161" spans="1:30" ht="114.75">
      <c r="A161" s="211">
        <v>17</v>
      </c>
      <c r="B161" s="198" t="s">
        <v>133</v>
      </c>
      <c r="C161" s="54" t="s">
        <v>622</v>
      </c>
      <c r="D161" s="369" t="s">
        <v>885</v>
      </c>
      <c r="E161" s="240" t="s">
        <v>884</v>
      </c>
      <c r="F161" s="24" t="s">
        <v>16</v>
      </c>
      <c r="G161" s="324">
        <v>5</v>
      </c>
      <c r="H161" s="324">
        <v>2</v>
      </c>
      <c r="I161" s="324">
        <v>0</v>
      </c>
      <c r="J161" s="324">
        <v>5</v>
      </c>
      <c r="K161" s="324">
        <v>10</v>
      </c>
      <c r="L161" s="324">
        <v>5</v>
      </c>
      <c r="M161" s="324">
        <v>5</v>
      </c>
      <c r="N161" s="117"/>
      <c r="O161" s="81">
        <f t="shared" si="6"/>
        <v>32</v>
      </c>
      <c r="P161" s="77"/>
      <c r="Q161" s="53"/>
      <c r="R161" s="22"/>
      <c r="S161" s="22"/>
      <c r="T161" s="22"/>
      <c r="U161" s="22"/>
      <c r="V161" s="22"/>
      <c r="W161" s="22"/>
      <c r="X161" s="22"/>
      <c r="Y161" s="22"/>
      <c r="Z161" s="22"/>
      <c r="AA161" s="22"/>
      <c r="AB161" s="22"/>
      <c r="AC161" s="100"/>
      <c r="AD161" s="100"/>
    </row>
    <row r="162" spans="1:30" ht="115.5" thickBot="1">
      <c r="A162" s="211">
        <v>18</v>
      </c>
      <c r="B162" s="198" t="s">
        <v>134</v>
      </c>
      <c r="C162" s="54" t="s">
        <v>623</v>
      </c>
      <c r="D162" s="236" t="s">
        <v>461</v>
      </c>
      <c r="E162" s="240" t="s">
        <v>884</v>
      </c>
      <c r="F162" s="24" t="s">
        <v>16</v>
      </c>
      <c r="G162" s="324">
        <v>5</v>
      </c>
      <c r="H162" s="324">
        <v>2</v>
      </c>
      <c r="I162" s="324">
        <v>0</v>
      </c>
      <c r="J162" s="324">
        <v>5</v>
      </c>
      <c r="K162" s="324">
        <v>10</v>
      </c>
      <c r="L162" s="324">
        <v>5</v>
      </c>
      <c r="M162" s="324">
        <v>5</v>
      </c>
      <c r="N162" s="117"/>
      <c r="O162" s="81">
        <f t="shared" si="6"/>
        <v>32</v>
      </c>
      <c r="P162" s="77"/>
      <c r="Q162" s="53"/>
      <c r="R162" s="22"/>
      <c r="S162" s="22"/>
      <c r="T162" s="22"/>
      <c r="U162" s="22"/>
      <c r="V162" s="22"/>
      <c r="W162" s="22"/>
      <c r="X162" s="22"/>
      <c r="Y162" s="22"/>
      <c r="Z162" s="22"/>
      <c r="AA162" s="22"/>
      <c r="AB162" s="22"/>
      <c r="AC162" s="100"/>
      <c r="AD162" s="100"/>
    </row>
    <row r="163" spans="1:30" ht="127.5">
      <c r="A163" s="211">
        <v>19</v>
      </c>
      <c r="B163" s="198" t="s">
        <v>135</v>
      </c>
      <c r="C163" s="54" t="s">
        <v>886</v>
      </c>
      <c r="D163" s="369" t="s">
        <v>888</v>
      </c>
      <c r="E163" s="106" t="s">
        <v>128</v>
      </c>
      <c r="F163" s="24" t="s">
        <v>16</v>
      </c>
      <c r="G163" s="324">
        <v>30</v>
      </c>
      <c r="H163" s="324">
        <v>35</v>
      </c>
      <c r="I163" s="324">
        <v>100</v>
      </c>
      <c r="J163" s="324">
        <v>15</v>
      </c>
      <c r="K163" s="324">
        <v>100</v>
      </c>
      <c r="L163" s="324">
        <v>100</v>
      </c>
      <c r="M163" s="324">
        <v>20</v>
      </c>
      <c r="N163" s="117"/>
      <c r="O163" s="80">
        <f t="shared" si="6"/>
        <v>400</v>
      </c>
      <c r="P163" s="77"/>
      <c r="Q163" s="53"/>
      <c r="R163" s="22"/>
      <c r="S163" s="22"/>
      <c r="T163" s="22"/>
      <c r="U163" s="22"/>
      <c r="V163" s="22"/>
      <c r="W163" s="22"/>
      <c r="X163" s="22"/>
      <c r="Y163" s="22"/>
      <c r="Z163" s="22"/>
      <c r="AA163" s="22"/>
      <c r="AB163" s="22"/>
      <c r="AC163" s="100"/>
      <c r="AD163" s="100"/>
    </row>
    <row r="164" spans="1:30" ht="127.5">
      <c r="A164" s="211">
        <v>20</v>
      </c>
      <c r="B164" s="198" t="s">
        <v>136</v>
      </c>
      <c r="C164" s="54" t="s">
        <v>887</v>
      </c>
      <c r="D164" s="236" t="s">
        <v>462</v>
      </c>
      <c r="E164" s="106" t="s">
        <v>128</v>
      </c>
      <c r="F164" s="24" t="s">
        <v>16</v>
      </c>
      <c r="G164" s="324">
        <v>20</v>
      </c>
      <c r="H164" s="324">
        <v>35</v>
      </c>
      <c r="I164" s="324">
        <v>150</v>
      </c>
      <c r="J164" s="324">
        <v>15</v>
      </c>
      <c r="K164" s="324">
        <v>100</v>
      </c>
      <c r="L164" s="324">
        <v>100</v>
      </c>
      <c r="M164" s="324">
        <v>20</v>
      </c>
      <c r="N164" s="117"/>
      <c r="O164" s="81">
        <f t="shared" si="6"/>
        <v>440</v>
      </c>
      <c r="P164" s="77"/>
      <c r="Q164" s="53"/>
      <c r="R164" s="22"/>
      <c r="S164" s="22"/>
      <c r="T164" s="22"/>
      <c r="U164" s="22"/>
      <c r="V164" s="22"/>
      <c r="W164" s="22"/>
      <c r="X164" s="22"/>
      <c r="Y164" s="22"/>
      <c r="Z164" s="22"/>
      <c r="AA164" s="22"/>
      <c r="AB164" s="22"/>
      <c r="AC164" s="100"/>
      <c r="AD164" s="100"/>
    </row>
    <row r="165" spans="1:30" ht="64.5" thickBot="1">
      <c r="A165" s="211">
        <v>21</v>
      </c>
      <c r="B165" s="198" t="s">
        <v>137</v>
      </c>
      <c r="C165" s="54" t="s">
        <v>519</v>
      </c>
      <c r="D165" s="236" t="s">
        <v>138</v>
      </c>
      <c r="E165" s="240" t="s">
        <v>889</v>
      </c>
      <c r="F165" s="24" t="s">
        <v>16</v>
      </c>
      <c r="G165" s="324">
        <v>5</v>
      </c>
      <c r="H165" s="324">
        <v>5</v>
      </c>
      <c r="I165" s="324">
        <v>0</v>
      </c>
      <c r="J165" s="324">
        <v>0</v>
      </c>
      <c r="K165" s="324">
        <v>5</v>
      </c>
      <c r="L165" s="324">
        <v>20</v>
      </c>
      <c r="M165" s="324">
        <v>20</v>
      </c>
      <c r="N165" s="117"/>
      <c r="O165" s="81">
        <f t="shared" si="6"/>
        <v>55</v>
      </c>
      <c r="P165" s="77"/>
      <c r="Q165" s="53"/>
      <c r="R165" s="22"/>
      <c r="S165" s="22"/>
      <c r="T165" s="22"/>
      <c r="U165" s="22"/>
      <c r="V165" s="22"/>
      <c r="W165" s="22"/>
      <c r="X165" s="22"/>
      <c r="Y165" s="22"/>
      <c r="Z165" s="22"/>
      <c r="AA165" s="22"/>
      <c r="AB165" s="22"/>
      <c r="AC165" s="100"/>
      <c r="AD165" s="100"/>
    </row>
    <row r="166" spans="1:30" ht="63.75">
      <c r="A166" s="211">
        <v>22</v>
      </c>
      <c r="B166" s="198" t="s">
        <v>139</v>
      </c>
      <c r="C166" s="54" t="s">
        <v>140</v>
      </c>
      <c r="D166" s="236" t="s">
        <v>141</v>
      </c>
      <c r="E166" s="240" t="s">
        <v>911</v>
      </c>
      <c r="F166" s="24" t="s">
        <v>16</v>
      </c>
      <c r="G166" s="324"/>
      <c r="H166" s="324">
        <v>3</v>
      </c>
      <c r="I166" s="324">
        <v>5</v>
      </c>
      <c r="J166" s="324">
        <v>0</v>
      </c>
      <c r="K166" s="324">
        <v>2</v>
      </c>
      <c r="L166" s="324">
        <v>0</v>
      </c>
      <c r="M166" s="324">
        <v>5</v>
      </c>
      <c r="N166" s="117">
        <v>10</v>
      </c>
      <c r="O166" s="80">
        <f t="shared" si="6"/>
        <v>25</v>
      </c>
      <c r="P166" s="77"/>
      <c r="Q166" s="53"/>
      <c r="R166" s="22"/>
      <c r="S166" s="22"/>
      <c r="T166" s="22"/>
      <c r="U166" s="22"/>
      <c r="V166" s="22"/>
      <c r="W166" s="22"/>
      <c r="X166" s="22"/>
      <c r="Y166" s="22"/>
      <c r="Z166" s="22"/>
      <c r="AA166" s="22"/>
      <c r="AB166" s="22"/>
      <c r="AC166" s="100"/>
      <c r="AD166" s="100"/>
    </row>
    <row r="167" spans="1:30" ht="127.5">
      <c r="A167" s="211">
        <v>23</v>
      </c>
      <c r="B167" s="198" t="s">
        <v>142</v>
      </c>
      <c r="C167" s="54" t="s">
        <v>143</v>
      </c>
      <c r="D167" s="236" t="s">
        <v>463</v>
      </c>
      <c r="E167" s="106" t="s">
        <v>769</v>
      </c>
      <c r="F167" s="24" t="s">
        <v>16</v>
      </c>
      <c r="G167" s="324">
        <v>100</v>
      </c>
      <c r="H167" s="324">
        <v>80</v>
      </c>
      <c r="I167" s="324">
        <v>70</v>
      </c>
      <c r="J167" s="324">
        <v>40</v>
      </c>
      <c r="K167" s="324">
        <v>300</v>
      </c>
      <c r="L167" s="324">
        <v>100</v>
      </c>
      <c r="M167" s="324">
        <v>100</v>
      </c>
      <c r="N167" s="117">
        <v>100</v>
      </c>
      <c r="O167" s="81">
        <f t="shared" si="6"/>
        <v>890</v>
      </c>
      <c r="P167" s="77"/>
      <c r="Q167" s="53"/>
      <c r="R167" s="22"/>
      <c r="S167" s="22"/>
      <c r="T167" s="22"/>
      <c r="U167" s="22"/>
      <c r="V167" s="22"/>
      <c r="W167" s="22"/>
      <c r="X167" s="22"/>
      <c r="Y167" s="22"/>
      <c r="Z167" s="22"/>
      <c r="AA167" s="22"/>
      <c r="AB167" s="22"/>
      <c r="AC167" s="100"/>
      <c r="AD167" s="100"/>
    </row>
    <row r="168" spans="1:30" ht="64.5" thickBot="1">
      <c r="A168" s="211">
        <v>24</v>
      </c>
      <c r="B168" s="198" t="s">
        <v>144</v>
      </c>
      <c r="C168" s="54" t="s">
        <v>624</v>
      </c>
      <c r="D168" s="237" t="s">
        <v>145</v>
      </c>
      <c r="E168" s="106" t="s">
        <v>152</v>
      </c>
      <c r="F168" s="24" t="s">
        <v>16</v>
      </c>
      <c r="G168" s="324">
        <v>100</v>
      </c>
      <c r="H168" s="324">
        <v>100</v>
      </c>
      <c r="I168" s="324">
        <v>20</v>
      </c>
      <c r="J168" s="324">
        <v>80</v>
      </c>
      <c r="K168" s="324">
        <v>1000</v>
      </c>
      <c r="L168" s="324">
        <v>0</v>
      </c>
      <c r="M168" s="324">
        <v>100</v>
      </c>
      <c r="N168" s="117">
        <v>100</v>
      </c>
      <c r="O168" s="81">
        <f t="shared" si="6"/>
        <v>1500</v>
      </c>
      <c r="P168" s="77"/>
      <c r="Q168" s="53"/>
      <c r="R168" s="22"/>
      <c r="S168" s="22"/>
      <c r="T168" s="22"/>
      <c r="U168" s="22"/>
      <c r="V168" s="22"/>
      <c r="W168" s="22"/>
      <c r="X168" s="22"/>
      <c r="Y168" s="22"/>
      <c r="Z168" s="22"/>
      <c r="AA168" s="22"/>
      <c r="AB168" s="22"/>
      <c r="AC168" s="100"/>
      <c r="AD168" s="100"/>
    </row>
    <row r="169" spans="1:30" ht="102">
      <c r="A169" s="211">
        <v>25</v>
      </c>
      <c r="B169" s="198" t="s">
        <v>147</v>
      </c>
      <c r="C169" s="54" t="s">
        <v>148</v>
      </c>
      <c r="D169" s="236" t="s">
        <v>625</v>
      </c>
      <c r="E169" s="106" t="s">
        <v>149</v>
      </c>
      <c r="F169" s="24" t="s">
        <v>16</v>
      </c>
      <c r="G169" s="324">
        <v>200</v>
      </c>
      <c r="H169" s="324">
        <v>300</v>
      </c>
      <c r="I169" s="324">
        <v>50</v>
      </c>
      <c r="J169" s="324">
        <v>170</v>
      </c>
      <c r="K169" s="324">
        <v>2000</v>
      </c>
      <c r="L169" s="324">
        <v>500</v>
      </c>
      <c r="M169" s="324">
        <v>150</v>
      </c>
      <c r="N169" s="117">
        <v>100</v>
      </c>
      <c r="O169" s="80">
        <f t="shared" si="6"/>
        <v>3470</v>
      </c>
      <c r="P169" s="77"/>
      <c r="Q169" s="53"/>
      <c r="R169" s="22"/>
      <c r="S169" s="22"/>
      <c r="T169" s="22"/>
      <c r="U169" s="22"/>
      <c r="V169" s="22"/>
      <c r="W169" s="22"/>
      <c r="X169" s="22"/>
      <c r="Y169" s="22"/>
      <c r="Z169" s="22"/>
      <c r="AA169" s="22"/>
      <c r="AB169" s="22"/>
      <c r="AC169" s="100"/>
      <c r="AD169" s="100"/>
    </row>
    <row r="170" spans="1:30" ht="102">
      <c r="A170" s="211">
        <v>26</v>
      </c>
      <c r="B170" s="241" t="s">
        <v>150</v>
      </c>
      <c r="C170" s="54" t="s">
        <v>627</v>
      </c>
      <c r="D170" s="236" t="s">
        <v>151</v>
      </c>
      <c r="E170" s="106" t="s">
        <v>152</v>
      </c>
      <c r="F170" s="24" t="s">
        <v>16</v>
      </c>
      <c r="G170" s="324">
        <v>10</v>
      </c>
      <c r="H170" s="324">
        <v>50</v>
      </c>
      <c r="I170" s="324">
        <v>30</v>
      </c>
      <c r="J170" s="324">
        <v>70</v>
      </c>
      <c r="K170" s="324">
        <v>1000</v>
      </c>
      <c r="L170" s="324">
        <v>0</v>
      </c>
      <c r="M170" s="324">
        <v>20</v>
      </c>
      <c r="N170" s="324">
        <v>50</v>
      </c>
      <c r="O170" s="81">
        <f t="shared" si="6"/>
        <v>1230</v>
      </c>
      <c r="P170" s="77"/>
      <c r="Q170" s="53"/>
      <c r="R170" s="22"/>
      <c r="S170" s="22"/>
      <c r="T170" s="22"/>
      <c r="U170" s="22"/>
      <c r="V170" s="22"/>
      <c r="W170" s="22"/>
      <c r="X170" s="22"/>
      <c r="Y170" s="22"/>
      <c r="Z170" s="22"/>
      <c r="AA170" s="22"/>
      <c r="AB170" s="22"/>
      <c r="AC170" s="100"/>
      <c r="AD170" s="100"/>
    </row>
    <row r="171" spans="1:30" ht="51">
      <c r="A171" s="211">
        <v>27</v>
      </c>
      <c r="B171" s="241" t="s">
        <v>153</v>
      </c>
      <c r="C171" s="54" t="s">
        <v>626</v>
      </c>
      <c r="D171" s="242" t="s">
        <v>675</v>
      </c>
      <c r="E171" s="106" t="s">
        <v>146</v>
      </c>
      <c r="F171" s="24" t="s">
        <v>16</v>
      </c>
      <c r="G171" s="324">
        <v>100</v>
      </c>
      <c r="H171" s="324">
        <v>250</v>
      </c>
      <c r="I171" s="324">
        <v>50</v>
      </c>
      <c r="J171" s="324">
        <v>70</v>
      </c>
      <c r="K171" s="324">
        <v>2000</v>
      </c>
      <c r="L171" s="324">
        <v>0</v>
      </c>
      <c r="M171" s="324">
        <v>100</v>
      </c>
      <c r="N171" s="324">
        <v>50</v>
      </c>
      <c r="O171" s="81">
        <f t="shared" si="6"/>
        <v>2620</v>
      </c>
      <c r="P171" s="77"/>
      <c r="Q171" s="53"/>
      <c r="R171" s="22"/>
      <c r="S171" s="22"/>
      <c r="T171" s="22"/>
      <c r="U171" s="22"/>
      <c r="V171" s="22"/>
      <c r="W171" s="22"/>
      <c r="X171" s="22"/>
      <c r="Y171" s="22"/>
      <c r="Z171" s="22"/>
      <c r="AA171" s="22"/>
      <c r="AB171" s="22"/>
      <c r="AC171" s="100"/>
      <c r="AD171" s="100"/>
    </row>
    <row r="172" spans="1:30" s="147" customFormat="1" ht="51">
      <c r="A172" s="211">
        <v>28</v>
      </c>
      <c r="B172" s="212" t="s">
        <v>676</v>
      </c>
      <c r="C172" s="110" t="s">
        <v>677</v>
      </c>
      <c r="D172" s="242" t="s">
        <v>678</v>
      </c>
      <c r="E172" s="156" t="s">
        <v>152</v>
      </c>
      <c r="F172" s="142" t="s">
        <v>16</v>
      </c>
      <c r="G172" s="324">
        <v>50</v>
      </c>
      <c r="H172" s="324">
        <v>100</v>
      </c>
      <c r="I172" s="324">
        <v>50</v>
      </c>
      <c r="J172" s="324">
        <v>0</v>
      </c>
      <c r="K172" s="324">
        <v>100</v>
      </c>
      <c r="L172" s="324">
        <v>0</v>
      </c>
      <c r="M172" s="324">
        <v>100</v>
      </c>
      <c r="N172" s="324"/>
      <c r="O172" s="81">
        <f t="shared" si="6"/>
        <v>400</v>
      </c>
      <c r="P172" s="162"/>
      <c r="Q172" s="159"/>
      <c r="R172" s="144"/>
      <c r="S172" s="144"/>
      <c r="T172" s="144"/>
      <c r="U172" s="144"/>
      <c r="V172" s="144"/>
      <c r="W172" s="144"/>
      <c r="X172" s="144"/>
      <c r="Y172" s="144"/>
      <c r="Z172" s="144"/>
      <c r="AA172" s="144"/>
      <c r="AB172" s="144"/>
      <c r="AC172" s="154"/>
      <c r="AD172" s="154"/>
    </row>
    <row r="173" spans="1:30" s="147" customFormat="1" ht="51.75" thickBot="1">
      <c r="A173" s="211">
        <v>29</v>
      </c>
      <c r="B173" s="243" t="s">
        <v>681</v>
      </c>
      <c r="C173" s="110" t="s">
        <v>679</v>
      </c>
      <c r="D173" s="242" t="s">
        <v>680</v>
      </c>
      <c r="E173" s="156" t="s">
        <v>152</v>
      </c>
      <c r="F173" s="142" t="s">
        <v>16</v>
      </c>
      <c r="G173" s="324"/>
      <c r="H173" s="324">
        <v>80</v>
      </c>
      <c r="I173" s="324">
        <v>10</v>
      </c>
      <c r="J173" s="324">
        <v>50</v>
      </c>
      <c r="K173" s="324">
        <v>300</v>
      </c>
      <c r="L173" s="324">
        <v>0</v>
      </c>
      <c r="M173" s="324">
        <v>100</v>
      </c>
      <c r="N173" s="324"/>
      <c r="O173" s="81">
        <f t="shared" si="6"/>
        <v>540</v>
      </c>
      <c r="P173" s="162"/>
      <c r="Q173" s="159"/>
      <c r="R173" s="144"/>
      <c r="S173" s="144"/>
      <c r="T173" s="144"/>
      <c r="U173" s="144"/>
      <c r="V173" s="144"/>
      <c r="W173" s="144"/>
      <c r="X173" s="144"/>
      <c r="Y173" s="144"/>
      <c r="Z173" s="144"/>
      <c r="AA173" s="144"/>
      <c r="AB173" s="144"/>
      <c r="AC173" s="154"/>
      <c r="AD173" s="154"/>
    </row>
    <row r="174" spans="1:30" ht="153">
      <c r="A174" s="211">
        <v>30</v>
      </c>
      <c r="B174" s="198" t="s">
        <v>154</v>
      </c>
      <c r="C174" s="373" t="s">
        <v>890</v>
      </c>
      <c r="D174" s="369" t="s">
        <v>891</v>
      </c>
      <c r="E174" s="106" t="s">
        <v>629</v>
      </c>
      <c r="F174" s="24" t="s">
        <v>16</v>
      </c>
      <c r="G174" s="324">
        <v>10</v>
      </c>
      <c r="H174" s="324">
        <v>15</v>
      </c>
      <c r="I174" s="324">
        <v>50</v>
      </c>
      <c r="J174" s="324">
        <v>5</v>
      </c>
      <c r="K174" s="324">
        <v>20</v>
      </c>
      <c r="L174" s="324">
        <v>10</v>
      </c>
      <c r="M174" s="324">
        <v>20</v>
      </c>
      <c r="N174" s="324">
        <v>5</v>
      </c>
      <c r="O174" s="80">
        <f t="shared" si="6"/>
        <v>135</v>
      </c>
      <c r="P174" s="77"/>
      <c r="Q174" s="53"/>
      <c r="R174" s="22"/>
      <c r="S174" s="22"/>
      <c r="T174" s="22"/>
      <c r="U174" s="22"/>
      <c r="V174" s="22"/>
      <c r="W174" s="22"/>
      <c r="X174" s="22"/>
      <c r="Y174" s="22"/>
      <c r="Z174" s="22"/>
      <c r="AA174" s="22"/>
      <c r="AB174" s="22"/>
      <c r="AC174" s="100"/>
      <c r="AD174" s="100"/>
    </row>
    <row r="175" spans="1:30" ht="114.75">
      <c r="A175" s="211">
        <v>31</v>
      </c>
      <c r="B175" s="198" t="s">
        <v>155</v>
      </c>
      <c r="C175" s="54" t="s">
        <v>156</v>
      </c>
      <c r="D175" s="236" t="s">
        <v>464</v>
      </c>
      <c r="E175" s="106" t="s">
        <v>628</v>
      </c>
      <c r="F175" s="24" t="s">
        <v>16</v>
      </c>
      <c r="G175" s="324">
        <v>40</v>
      </c>
      <c r="H175" s="324">
        <v>30</v>
      </c>
      <c r="I175" s="324">
        <v>30</v>
      </c>
      <c r="J175" s="324">
        <v>10</v>
      </c>
      <c r="K175" s="324">
        <v>20</v>
      </c>
      <c r="L175" s="324">
        <v>25</v>
      </c>
      <c r="M175" s="324">
        <v>30</v>
      </c>
      <c r="N175" s="324">
        <v>5</v>
      </c>
      <c r="O175" s="81">
        <f t="shared" si="6"/>
        <v>190</v>
      </c>
      <c r="P175" s="77"/>
      <c r="Q175" s="53"/>
      <c r="R175" s="22"/>
      <c r="S175" s="22"/>
      <c r="T175" s="22"/>
      <c r="U175" s="22"/>
      <c r="V175" s="22"/>
      <c r="W175" s="22"/>
      <c r="X175" s="22"/>
      <c r="Y175" s="22"/>
      <c r="Z175" s="22"/>
      <c r="AA175" s="22"/>
      <c r="AB175" s="22"/>
      <c r="AC175" s="100"/>
      <c r="AD175" s="100"/>
    </row>
    <row r="176" spans="1:30" ht="141" thickBot="1">
      <c r="A176" s="211">
        <v>32</v>
      </c>
      <c r="B176" s="198" t="s">
        <v>157</v>
      </c>
      <c r="C176" s="54" t="s">
        <v>158</v>
      </c>
      <c r="D176" s="369" t="s">
        <v>892</v>
      </c>
      <c r="E176" s="240" t="s">
        <v>770</v>
      </c>
      <c r="F176" s="142" t="s">
        <v>16</v>
      </c>
      <c r="G176" s="324">
        <v>20</v>
      </c>
      <c r="H176" s="324">
        <v>6</v>
      </c>
      <c r="I176" s="324">
        <v>10</v>
      </c>
      <c r="J176" s="324">
        <v>10</v>
      </c>
      <c r="K176" s="324">
        <v>20</v>
      </c>
      <c r="L176" s="324">
        <v>10</v>
      </c>
      <c r="M176" s="324">
        <v>10</v>
      </c>
      <c r="N176" s="324">
        <v>5</v>
      </c>
      <c r="O176" s="81">
        <f t="shared" si="6"/>
        <v>91</v>
      </c>
      <c r="P176" s="77"/>
      <c r="Q176" s="53"/>
      <c r="R176" s="22"/>
      <c r="S176" s="22"/>
      <c r="T176" s="22"/>
      <c r="U176" s="22"/>
      <c r="V176" s="22"/>
      <c r="W176" s="22"/>
      <c r="X176" s="22"/>
      <c r="Y176" s="22"/>
      <c r="Z176" s="22"/>
      <c r="AA176" s="22"/>
      <c r="AB176" s="22"/>
      <c r="AC176" s="100"/>
      <c r="AD176" s="100"/>
    </row>
    <row r="177" spans="1:30" ht="127.5">
      <c r="A177" s="211">
        <v>33</v>
      </c>
      <c r="B177" s="198" t="s">
        <v>159</v>
      </c>
      <c r="C177" s="54" t="s">
        <v>540</v>
      </c>
      <c r="D177" s="236" t="s">
        <v>541</v>
      </c>
      <c r="E177" s="106" t="s">
        <v>542</v>
      </c>
      <c r="F177" s="24" t="s">
        <v>16</v>
      </c>
      <c r="G177" s="324">
        <v>25</v>
      </c>
      <c r="H177" s="324">
        <v>20</v>
      </c>
      <c r="I177" s="324">
        <v>30</v>
      </c>
      <c r="J177" s="324">
        <v>5</v>
      </c>
      <c r="K177" s="324">
        <v>6</v>
      </c>
      <c r="L177" s="324">
        <v>20</v>
      </c>
      <c r="M177" s="324">
        <v>40</v>
      </c>
      <c r="N177" s="324">
        <v>20</v>
      </c>
      <c r="O177" s="80">
        <f aca="true" t="shared" si="7" ref="O177:O206">SUM(G177:N177)</f>
        <v>166</v>
      </c>
      <c r="P177" s="77"/>
      <c r="Q177" s="53"/>
      <c r="R177" s="22"/>
      <c r="S177" s="22"/>
      <c r="T177" s="22"/>
      <c r="U177" s="22"/>
      <c r="V177" s="22"/>
      <c r="W177" s="22"/>
      <c r="X177" s="22"/>
      <c r="Y177" s="22"/>
      <c r="Z177" s="22"/>
      <c r="AA177" s="22"/>
      <c r="AB177" s="22"/>
      <c r="AC177" s="100"/>
      <c r="AD177" s="100"/>
    </row>
    <row r="178" spans="1:30" ht="127.5">
      <c r="A178" s="211">
        <v>34</v>
      </c>
      <c r="B178" s="198" t="s">
        <v>543</v>
      </c>
      <c r="C178" s="54" t="s">
        <v>544</v>
      </c>
      <c r="D178" s="236" t="s">
        <v>545</v>
      </c>
      <c r="E178" s="106" t="s">
        <v>542</v>
      </c>
      <c r="F178" s="24" t="s">
        <v>16</v>
      </c>
      <c r="G178" s="324">
        <v>25</v>
      </c>
      <c r="H178" s="324">
        <v>5</v>
      </c>
      <c r="I178" s="324">
        <v>0</v>
      </c>
      <c r="J178" s="324">
        <v>5</v>
      </c>
      <c r="K178" s="324">
        <v>6</v>
      </c>
      <c r="L178" s="324">
        <v>5</v>
      </c>
      <c r="M178" s="324">
        <v>40</v>
      </c>
      <c r="N178" s="324">
        <v>20</v>
      </c>
      <c r="O178" s="81">
        <f t="shared" si="7"/>
        <v>106</v>
      </c>
      <c r="P178" s="77"/>
      <c r="Q178" s="53"/>
      <c r="R178" s="22"/>
      <c r="S178" s="22"/>
      <c r="T178" s="22"/>
      <c r="U178" s="22"/>
      <c r="V178" s="22"/>
      <c r="W178" s="22"/>
      <c r="X178" s="22"/>
      <c r="Y178" s="22"/>
      <c r="Z178" s="22"/>
      <c r="AA178" s="22"/>
      <c r="AB178" s="22"/>
      <c r="AC178" s="100"/>
      <c r="AD178" s="100"/>
    </row>
    <row r="179" spans="1:30" ht="90" thickBot="1">
      <c r="A179" s="211">
        <v>35</v>
      </c>
      <c r="B179" s="198" t="s">
        <v>160</v>
      </c>
      <c r="C179" s="54" t="s">
        <v>161</v>
      </c>
      <c r="D179" s="236" t="s">
        <v>714</v>
      </c>
      <c r="E179" s="106" t="s">
        <v>123</v>
      </c>
      <c r="F179" s="24" t="s">
        <v>16</v>
      </c>
      <c r="G179" s="324">
        <v>80</v>
      </c>
      <c r="H179" s="324">
        <v>75</v>
      </c>
      <c r="I179" s="324">
        <v>100</v>
      </c>
      <c r="J179" s="324">
        <v>30</v>
      </c>
      <c r="K179" s="324">
        <v>150</v>
      </c>
      <c r="L179" s="324">
        <v>50</v>
      </c>
      <c r="M179" s="324">
        <v>80</v>
      </c>
      <c r="N179" s="324">
        <v>50</v>
      </c>
      <c r="O179" s="81">
        <f t="shared" si="7"/>
        <v>615</v>
      </c>
      <c r="P179" s="77"/>
      <c r="Q179" s="53"/>
      <c r="R179" s="22"/>
      <c r="S179" s="22"/>
      <c r="T179" s="22"/>
      <c r="U179" s="22"/>
      <c r="V179" s="22"/>
      <c r="W179" s="22"/>
      <c r="X179" s="22"/>
      <c r="Y179" s="22"/>
      <c r="Z179" s="22"/>
      <c r="AA179" s="22"/>
      <c r="AB179" s="22"/>
      <c r="AC179" s="100"/>
      <c r="AD179" s="100"/>
    </row>
    <row r="180" spans="1:30" ht="51">
      <c r="A180" s="211">
        <v>36</v>
      </c>
      <c r="B180" s="198" t="s">
        <v>162</v>
      </c>
      <c r="C180" s="54" t="s">
        <v>163</v>
      </c>
      <c r="D180" s="236" t="s">
        <v>492</v>
      </c>
      <c r="E180" s="106" t="s">
        <v>629</v>
      </c>
      <c r="F180" s="24" t="s">
        <v>16</v>
      </c>
      <c r="G180" s="324">
        <v>10</v>
      </c>
      <c r="H180" s="324">
        <v>15</v>
      </c>
      <c r="I180" s="324">
        <v>10</v>
      </c>
      <c r="J180" s="324">
        <v>1.5</v>
      </c>
      <c r="K180" s="324"/>
      <c r="L180" s="324">
        <v>10</v>
      </c>
      <c r="M180" s="324">
        <v>5</v>
      </c>
      <c r="N180" s="117"/>
      <c r="O180" s="80">
        <f t="shared" si="7"/>
        <v>51.5</v>
      </c>
      <c r="P180" s="77"/>
      <c r="Q180" s="53"/>
      <c r="R180" s="22"/>
      <c r="S180" s="22"/>
      <c r="T180" s="22"/>
      <c r="U180" s="22"/>
      <c r="V180" s="22"/>
      <c r="W180" s="22"/>
      <c r="X180" s="22"/>
      <c r="Y180" s="22"/>
      <c r="Z180" s="22"/>
      <c r="AA180" s="22"/>
      <c r="AB180" s="22"/>
      <c r="AC180" s="100"/>
      <c r="AD180" s="100"/>
    </row>
    <row r="181" spans="1:30" ht="51">
      <c r="A181" s="211">
        <v>37</v>
      </c>
      <c r="B181" s="198" t="s">
        <v>164</v>
      </c>
      <c r="C181" s="54" t="s">
        <v>165</v>
      </c>
      <c r="D181" s="236" t="s">
        <v>493</v>
      </c>
      <c r="E181" s="106" t="s">
        <v>630</v>
      </c>
      <c r="F181" s="24" t="s">
        <v>16</v>
      </c>
      <c r="G181" s="324"/>
      <c r="H181" s="324">
        <v>0</v>
      </c>
      <c r="I181" s="324">
        <v>0</v>
      </c>
      <c r="J181" s="324">
        <v>0</v>
      </c>
      <c r="K181" s="324">
        <v>5</v>
      </c>
      <c r="L181" s="324">
        <v>0</v>
      </c>
      <c r="M181" s="324">
        <v>2</v>
      </c>
      <c r="N181" s="117"/>
      <c r="O181" s="81">
        <f t="shared" si="7"/>
        <v>7</v>
      </c>
      <c r="P181" s="77"/>
      <c r="Q181" s="53"/>
      <c r="R181" s="22"/>
      <c r="S181" s="22"/>
      <c r="T181" s="22"/>
      <c r="U181" s="22"/>
      <c r="V181" s="22"/>
      <c r="W181" s="22"/>
      <c r="X181" s="22"/>
      <c r="Y181" s="22"/>
      <c r="Z181" s="22"/>
      <c r="AA181" s="22"/>
      <c r="AB181" s="22"/>
      <c r="AC181" s="100"/>
      <c r="AD181" s="100"/>
    </row>
    <row r="182" spans="1:30" ht="64.5" thickBot="1">
      <c r="A182" s="211">
        <v>38</v>
      </c>
      <c r="B182" s="198" t="s">
        <v>166</v>
      </c>
      <c r="C182" s="54" t="s">
        <v>631</v>
      </c>
      <c r="D182" s="242" t="s">
        <v>682</v>
      </c>
      <c r="E182" s="106" t="s">
        <v>771</v>
      </c>
      <c r="F182" s="24" t="s">
        <v>16</v>
      </c>
      <c r="G182" s="324">
        <v>2</v>
      </c>
      <c r="H182" s="324">
        <v>1</v>
      </c>
      <c r="I182" s="324">
        <v>10</v>
      </c>
      <c r="J182" s="324">
        <v>0</v>
      </c>
      <c r="K182" s="324">
        <v>5</v>
      </c>
      <c r="L182" s="324">
        <v>4</v>
      </c>
      <c r="M182" s="324">
        <v>2</v>
      </c>
      <c r="N182" s="117">
        <v>5</v>
      </c>
      <c r="O182" s="81">
        <f t="shared" si="7"/>
        <v>29</v>
      </c>
      <c r="P182" s="77"/>
      <c r="Q182" s="53"/>
      <c r="R182" s="22"/>
      <c r="S182" s="22"/>
      <c r="T182" s="22"/>
      <c r="U182" s="22"/>
      <c r="V182" s="22"/>
      <c r="W182" s="22"/>
      <c r="X182" s="22"/>
      <c r="Y182" s="22"/>
      <c r="Z182" s="22"/>
      <c r="AA182" s="22"/>
      <c r="AB182" s="22"/>
      <c r="AC182" s="100"/>
      <c r="AD182" s="100"/>
    </row>
    <row r="183" spans="1:30" s="147" customFormat="1" ht="51">
      <c r="A183" s="211">
        <v>39</v>
      </c>
      <c r="B183" s="212" t="s">
        <v>166</v>
      </c>
      <c r="C183" s="110" t="s">
        <v>683</v>
      </c>
      <c r="D183" s="242" t="s">
        <v>684</v>
      </c>
      <c r="E183" s="156" t="s">
        <v>771</v>
      </c>
      <c r="F183" s="142" t="s">
        <v>16</v>
      </c>
      <c r="G183" s="324">
        <v>15</v>
      </c>
      <c r="H183" s="324">
        <v>1</v>
      </c>
      <c r="I183" s="324">
        <v>5</v>
      </c>
      <c r="J183" s="324">
        <v>1.5</v>
      </c>
      <c r="K183" s="324">
        <v>5</v>
      </c>
      <c r="L183" s="324">
        <v>0</v>
      </c>
      <c r="M183" s="324">
        <v>5</v>
      </c>
      <c r="N183" s="117">
        <v>5</v>
      </c>
      <c r="O183" s="80">
        <f t="shared" si="7"/>
        <v>37.5</v>
      </c>
      <c r="P183" s="162"/>
      <c r="Q183" s="159"/>
      <c r="R183" s="144"/>
      <c r="S183" s="144"/>
      <c r="T183" s="144"/>
      <c r="U183" s="144"/>
      <c r="V183" s="144"/>
      <c r="W183" s="144"/>
      <c r="X183" s="144"/>
      <c r="Y183" s="144"/>
      <c r="Z183" s="144"/>
      <c r="AA183" s="144"/>
      <c r="AB183" s="144"/>
      <c r="AC183" s="154"/>
      <c r="AD183" s="154"/>
    </row>
    <row r="184" spans="1:30" ht="51">
      <c r="A184" s="211">
        <v>40</v>
      </c>
      <c r="B184" s="198" t="s">
        <v>167</v>
      </c>
      <c r="C184" s="54" t="s">
        <v>168</v>
      </c>
      <c r="D184" s="236" t="s">
        <v>169</v>
      </c>
      <c r="E184" s="106" t="s">
        <v>771</v>
      </c>
      <c r="F184" s="24" t="s">
        <v>16</v>
      </c>
      <c r="G184" s="324">
        <v>5</v>
      </c>
      <c r="H184" s="324">
        <v>1</v>
      </c>
      <c r="I184" s="324">
        <v>10</v>
      </c>
      <c r="J184" s="324">
        <v>1.5</v>
      </c>
      <c r="K184" s="324">
        <v>5</v>
      </c>
      <c r="L184" s="324">
        <v>2</v>
      </c>
      <c r="M184" s="324">
        <v>1</v>
      </c>
      <c r="N184" s="117">
        <v>2</v>
      </c>
      <c r="O184" s="81">
        <f t="shared" si="7"/>
        <v>27.5</v>
      </c>
      <c r="P184" s="77"/>
      <c r="Q184" s="53"/>
      <c r="R184" s="22"/>
      <c r="S184" s="22"/>
      <c r="T184" s="22"/>
      <c r="U184" s="22"/>
      <c r="V184" s="22"/>
      <c r="W184" s="22"/>
      <c r="X184" s="22"/>
      <c r="Y184" s="22"/>
      <c r="Z184" s="22"/>
      <c r="AA184" s="22"/>
      <c r="AB184" s="22"/>
      <c r="AC184" s="100"/>
      <c r="AD184" s="100"/>
    </row>
    <row r="185" spans="1:30" ht="115.5" thickBot="1">
      <c r="A185" s="211">
        <v>41</v>
      </c>
      <c r="B185" s="198" t="s">
        <v>170</v>
      </c>
      <c r="C185" s="54" t="s">
        <v>171</v>
      </c>
      <c r="D185" s="236" t="s">
        <v>486</v>
      </c>
      <c r="E185" s="240" t="s">
        <v>893</v>
      </c>
      <c r="F185" s="24" t="s">
        <v>16</v>
      </c>
      <c r="G185" s="324">
        <v>35</v>
      </c>
      <c r="H185" s="324">
        <v>30</v>
      </c>
      <c r="I185" s="324">
        <v>30</v>
      </c>
      <c r="J185" s="324">
        <v>20</v>
      </c>
      <c r="K185" s="324">
        <v>10</v>
      </c>
      <c r="L185" s="324">
        <v>50</v>
      </c>
      <c r="M185" s="324">
        <v>50</v>
      </c>
      <c r="N185" s="117">
        <v>20</v>
      </c>
      <c r="O185" s="81">
        <f t="shared" si="7"/>
        <v>245</v>
      </c>
      <c r="P185" s="77"/>
      <c r="Q185" s="53"/>
      <c r="R185" s="22"/>
      <c r="S185" s="22"/>
      <c r="T185" s="22"/>
      <c r="U185" s="22"/>
      <c r="V185" s="22"/>
      <c r="W185" s="22"/>
      <c r="X185" s="22"/>
      <c r="Y185" s="22"/>
      <c r="Z185" s="22"/>
      <c r="AA185" s="22"/>
      <c r="AB185" s="22"/>
      <c r="AC185" s="100"/>
      <c r="AD185" s="100"/>
    </row>
    <row r="186" spans="1:30" ht="89.25">
      <c r="A186" s="211">
        <v>42</v>
      </c>
      <c r="B186" s="198" t="s">
        <v>172</v>
      </c>
      <c r="C186" s="54" t="s">
        <v>173</v>
      </c>
      <c r="D186" s="236" t="s">
        <v>487</v>
      </c>
      <c r="E186" s="106" t="s">
        <v>771</v>
      </c>
      <c r="F186" s="24" t="s">
        <v>16</v>
      </c>
      <c r="G186" s="324">
        <v>5</v>
      </c>
      <c r="H186" s="324">
        <v>5</v>
      </c>
      <c r="I186" s="324">
        <v>10</v>
      </c>
      <c r="J186" s="324">
        <v>10</v>
      </c>
      <c r="K186" s="324">
        <v>1</v>
      </c>
      <c r="L186" s="324">
        <v>2</v>
      </c>
      <c r="M186" s="324">
        <v>5</v>
      </c>
      <c r="N186" s="117">
        <v>2</v>
      </c>
      <c r="O186" s="80">
        <f t="shared" si="7"/>
        <v>40</v>
      </c>
      <c r="P186" s="77"/>
      <c r="Q186" s="53"/>
      <c r="R186" s="22"/>
      <c r="S186" s="22"/>
      <c r="T186" s="22"/>
      <c r="U186" s="22"/>
      <c r="V186" s="22"/>
      <c r="W186" s="22"/>
      <c r="X186" s="22"/>
      <c r="Y186" s="22"/>
      <c r="Z186" s="22"/>
      <c r="AA186" s="22"/>
      <c r="AB186" s="22"/>
      <c r="AC186" s="100"/>
      <c r="AD186" s="100"/>
    </row>
    <row r="187" spans="1:30" ht="38.25">
      <c r="A187" s="211">
        <v>43</v>
      </c>
      <c r="B187" s="198" t="s">
        <v>174</v>
      </c>
      <c r="C187" s="54" t="s">
        <v>175</v>
      </c>
      <c r="D187" s="236" t="s">
        <v>176</v>
      </c>
      <c r="E187" s="106" t="s">
        <v>771</v>
      </c>
      <c r="F187" s="24" t="s">
        <v>16</v>
      </c>
      <c r="G187" s="324">
        <v>3</v>
      </c>
      <c r="H187" s="324">
        <v>4</v>
      </c>
      <c r="I187" s="324">
        <v>10</v>
      </c>
      <c r="J187" s="324">
        <v>1</v>
      </c>
      <c r="K187" s="324"/>
      <c r="L187" s="324">
        <v>5</v>
      </c>
      <c r="M187" s="324">
        <v>2</v>
      </c>
      <c r="N187" s="117">
        <v>2</v>
      </c>
      <c r="O187" s="81">
        <f t="shared" si="7"/>
        <v>27</v>
      </c>
      <c r="P187" s="77"/>
      <c r="Q187" s="53"/>
      <c r="R187" s="22"/>
      <c r="S187" s="22"/>
      <c r="T187" s="22"/>
      <c r="U187" s="22"/>
      <c r="V187" s="22"/>
      <c r="W187" s="22"/>
      <c r="X187" s="22"/>
      <c r="Y187" s="22"/>
      <c r="Z187" s="22"/>
      <c r="AA187" s="22"/>
      <c r="AB187" s="22"/>
      <c r="AC187" s="100"/>
      <c r="AD187" s="100"/>
    </row>
    <row r="188" spans="1:30" ht="51.75" thickBot="1">
      <c r="A188" s="211">
        <v>44</v>
      </c>
      <c r="B188" s="198" t="s">
        <v>177</v>
      </c>
      <c r="C188" s="54" t="s">
        <v>178</v>
      </c>
      <c r="D188" s="236" t="s">
        <v>494</v>
      </c>
      <c r="E188" s="106" t="s">
        <v>771</v>
      </c>
      <c r="F188" s="24" t="s">
        <v>16</v>
      </c>
      <c r="G188" s="324">
        <v>3</v>
      </c>
      <c r="H188" s="324">
        <v>6</v>
      </c>
      <c r="I188" s="324">
        <v>10</v>
      </c>
      <c r="J188" s="324">
        <v>4</v>
      </c>
      <c r="K188" s="324">
        <v>1</v>
      </c>
      <c r="L188" s="324">
        <v>0</v>
      </c>
      <c r="M188" s="324">
        <v>2</v>
      </c>
      <c r="N188" s="117">
        <v>5</v>
      </c>
      <c r="O188" s="81">
        <f t="shared" si="7"/>
        <v>31</v>
      </c>
      <c r="P188" s="77"/>
      <c r="Q188" s="53"/>
      <c r="R188" s="22"/>
      <c r="S188" s="22"/>
      <c r="T188" s="22"/>
      <c r="U188" s="22"/>
      <c r="V188" s="22"/>
      <c r="W188" s="22"/>
      <c r="X188" s="22"/>
      <c r="Y188" s="22"/>
      <c r="Z188" s="22"/>
      <c r="AA188" s="22"/>
      <c r="AB188" s="22"/>
      <c r="AC188" s="100"/>
      <c r="AD188" s="100"/>
    </row>
    <row r="189" spans="1:30" ht="41.25" customHeight="1">
      <c r="A189" s="211">
        <v>45</v>
      </c>
      <c r="B189" s="198" t="s">
        <v>179</v>
      </c>
      <c r="C189" s="54" t="s">
        <v>180</v>
      </c>
      <c r="D189" s="236" t="s">
        <v>407</v>
      </c>
      <c r="E189" s="106" t="s">
        <v>181</v>
      </c>
      <c r="F189" s="25" t="s">
        <v>16</v>
      </c>
      <c r="G189" s="324">
        <v>5</v>
      </c>
      <c r="H189" s="324">
        <v>6</v>
      </c>
      <c r="I189" s="324">
        <v>10</v>
      </c>
      <c r="J189" s="324">
        <v>0</v>
      </c>
      <c r="K189" s="324">
        <v>1</v>
      </c>
      <c r="L189" s="324">
        <v>5</v>
      </c>
      <c r="M189" s="324">
        <v>2</v>
      </c>
      <c r="N189" s="117">
        <v>2</v>
      </c>
      <c r="O189" s="80">
        <f t="shared" si="7"/>
        <v>31</v>
      </c>
      <c r="P189" s="77"/>
      <c r="Q189" s="53"/>
      <c r="R189" s="22"/>
      <c r="S189" s="22"/>
      <c r="T189" s="22"/>
      <c r="U189" s="22"/>
      <c r="V189" s="22"/>
      <c r="W189" s="22"/>
      <c r="X189" s="22"/>
      <c r="Y189" s="22"/>
      <c r="Z189" s="22"/>
      <c r="AA189" s="22"/>
      <c r="AB189" s="22"/>
      <c r="AC189" s="100"/>
      <c r="AD189" s="100"/>
    </row>
    <row r="190" spans="1:30" ht="126" customHeight="1">
      <c r="A190" s="211">
        <v>46</v>
      </c>
      <c r="B190" s="198" t="s">
        <v>182</v>
      </c>
      <c r="C190" s="55" t="s">
        <v>685</v>
      </c>
      <c r="D190" s="237" t="s">
        <v>772</v>
      </c>
      <c r="E190" s="106" t="s">
        <v>292</v>
      </c>
      <c r="F190" s="25" t="s">
        <v>16</v>
      </c>
      <c r="G190" s="324">
        <v>5</v>
      </c>
      <c r="H190" s="324">
        <v>20</v>
      </c>
      <c r="I190" s="324">
        <v>10</v>
      </c>
      <c r="J190" s="324">
        <v>5</v>
      </c>
      <c r="K190" s="324">
        <v>100</v>
      </c>
      <c r="L190" s="324">
        <v>10</v>
      </c>
      <c r="M190" s="324">
        <v>30</v>
      </c>
      <c r="N190" s="117">
        <v>50</v>
      </c>
      <c r="O190" s="81">
        <f t="shared" si="7"/>
        <v>230</v>
      </c>
      <c r="P190" s="77"/>
      <c r="Q190" s="53"/>
      <c r="R190" s="22"/>
      <c r="S190" s="22"/>
      <c r="T190" s="22"/>
      <c r="U190" s="22"/>
      <c r="V190" s="22"/>
      <c r="W190" s="22"/>
      <c r="X190" s="22"/>
      <c r="Y190" s="22"/>
      <c r="Z190" s="22"/>
      <c r="AA190" s="22"/>
      <c r="AB190" s="22"/>
      <c r="AC190" s="100"/>
      <c r="AD190" s="100"/>
    </row>
    <row r="191" spans="1:30" ht="115.5" thickBot="1">
      <c r="A191" s="211">
        <v>47</v>
      </c>
      <c r="B191" s="198" t="s">
        <v>183</v>
      </c>
      <c r="C191" s="54" t="s">
        <v>184</v>
      </c>
      <c r="D191" s="237" t="s">
        <v>465</v>
      </c>
      <c r="E191" s="240" t="s">
        <v>894</v>
      </c>
      <c r="F191" s="24" t="s">
        <v>16</v>
      </c>
      <c r="G191" s="324">
        <v>10</v>
      </c>
      <c r="H191" s="324">
        <v>60</v>
      </c>
      <c r="I191" s="324">
        <v>50</v>
      </c>
      <c r="J191" s="324">
        <v>25</v>
      </c>
      <c r="K191" s="324"/>
      <c r="L191" s="324">
        <v>0</v>
      </c>
      <c r="M191" s="324">
        <v>50</v>
      </c>
      <c r="N191" s="117"/>
      <c r="O191" s="81">
        <f t="shared" si="7"/>
        <v>195</v>
      </c>
      <c r="P191" s="77"/>
      <c r="Q191" s="53"/>
      <c r="R191" s="22"/>
      <c r="S191" s="22"/>
      <c r="T191" s="22"/>
      <c r="U191" s="22"/>
      <c r="V191" s="22"/>
      <c r="W191" s="22"/>
      <c r="X191" s="22"/>
      <c r="Y191" s="22"/>
      <c r="Z191" s="22"/>
      <c r="AA191" s="22"/>
      <c r="AB191" s="22"/>
      <c r="AC191" s="100"/>
      <c r="AD191" s="100"/>
    </row>
    <row r="192" spans="1:30" ht="98.25" customHeight="1">
      <c r="A192" s="211">
        <v>48</v>
      </c>
      <c r="B192" s="198" t="s">
        <v>185</v>
      </c>
      <c r="C192" s="55" t="s">
        <v>895</v>
      </c>
      <c r="D192" s="237" t="s">
        <v>773</v>
      </c>
      <c r="E192" s="106" t="s">
        <v>292</v>
      </c>
      <c r="F192" s="25" t="s">
        <v>16</v>
      </c>
      <c r="G192" s="324"/>
      <c r="H192" s="324">
        <v>20</v>
      </c>
      <c r="I192" s="324">
        <v>50</v>
      </c>
      <c r="J192" s="324">
        <v>0</v>
      </c>
      <c r="K192" s="324">
        <v>100</v>
      </c>
      <c r="L192" s="324">
        <v>10</v>
      </c>
      <c r="M192" s="324">
        <v>20</v>
      </c>
      <c r="N192" s="117"/>
      <c r="O192" s="80">
        <f t="shared" si="7"/>
        <v>200</v>
      </c>
      <c r="P192" s="77"/>
      <c r="Q192" s="53"/>
      <c r="R192" s="22"/>
      <c r="S192" s="22"/>
      <c r="T192" s="22"/>
      <c r="U192" s="22"/>
      <c r="V192" s="22"/>
      <c r="W192" s="22"/>
      <c r="X192" s="22"/>
      <c r="Y192" s="22"/>
      <c r="Z192" s="22"/>
      <c r="AA192" s="22"/>
      <c r="AB192" s="22"/>
      <c r="AC192" s="100"/>
      <c r="AD192" s="100"/>
    </row>
    <row r="193" spans="1:30" ht="76.5">
      <c r="A193" s="211">
        <v>49</v>
      </c>
      <c r="B193" s="198" t="s">
        <v>186</v>
      </c>
      <c r="C193" s="54" t="s">
        <v>187</v>
      </c>
      <c r="D193" s="236" t="s">
        <v>686</v>
      </c>
      <c r="E193" s="106" t="s">
        <v>774</v>
      </c>
      <c r="F193" s="25" t="s">
        <v>16</v>
      </c>
      <c r="G193" s="324">
        <v>1</v>
      </c>
      <c r="H193" s="324">
        <v>1</v>
      </c>
      <c r="I193" s="324">
        <v>10</v>
      </c>
      <c r="J193" s="324">
        <v>0</v>
      </c>
      <c r="K193" s="324"/>
      <c r="L193" s="324">
        <v>0</v>
      </c>
      <c r="M193" s="324">
        <v>2</v>
      </c>
      <c r="N193" s="117">
        <v>5</v>
      </c>
      <c r="O193" s="81">
        <f t="shared" si="7"/>
        <v>19</v>
      </c>
      <c r="P193" s="77"/>
      <c r="Q193" s="53"/>
      <c r="R193" s="22"/>
      <c r="S193" s="22"/>
      <c r="T193" s="22"/>
      <c r="U193" s="22"/>
      <c r="V193" s="22"/>
      <c r="W193" s="22"/>
      <c r="X193" s="22"/>
      <c r="Y193" s="22"/>
      <c r="Z193" s="22"/>
      <c r="AA193" s="22"/>
      <c r="AB193" s="22"/>
      <c r="AC193" s="100"/>
      <c r="AD193" s="100"/>
    </row>
    <row r="194" spans="1:30" ht="38.25">
      <c r="A194" s="211">
        <v>50</v>
      </c>
      <c r="B194" s="198" t="s">
        <v>188</v>
      </c>
      <c r="C194" s="54" t="s">
        <v>189</v>
      </c>
      <c r="D194" s="236" t="s">
        <v>190</v>
      </c>
      <c r="E194" s="106" t="s">
        <v>191</v>
      </c>
      <c r="F194" s="25" t="s">
        <v>18</v>
      </c>
      <c r="G194" s="324">
        <v>3000</v>
      </c>
      <c r="H194" s="324"/>
      <c r="I194" s="324">
        <v>0</v>
      </c>
      <c r="J194" s="324">
        <v>110</v>
      </c>
      <c r="K194" s="324"/>
      <c r="L194" s="324">
        <v>100</v>
      </c>
      <c r="M194" s="324">
        <v>1000</v>
      </c>
      <c r="N194" s="117"/>
      <c r="O194" s="81">
        <f t="shared" si="7"/>
        <v>4210</v>
      </c>
      <c r="P194" s="77"/>
      <c r="Q194" s="53"/>
      <c r="R194" s="22"/>
      <c r="S194" s="22"/>
      <c r="T194" s="22"/>
      <c r="U194" s="22"/>
      <c r="V194" s="22"/>
      <c r="W194" s="22"/>
      <c r="X194" s="22"/>
      <c r="Y194" s="22"/>
      <c r="Z194" s="22"/>
      <c r="AA194" s="22"/>
      <c r="AB194" s="22"/>
      <c r="AC194" s="100"/>
      <c r="AD194" s="100"/>
    </row>
    <row r="195" spans="1:30" ht="94.5" customHeight="1">
      <c r="A195" s="211">
        <v>51</v>
      </c>
      <c r="B195" s="198" t="s">
        <v>192</v>
      </c>
      <c r="C195" s="110" t="s">
        <v>896</v>
      </c>
      <c r="D195" s="236" t="s">
        <v>466</v>
      </c>
      <c r="E195" s="106" t="s">
        <v>632</v>
      </c>
      <c r="F195" s="25" t="s">
        <v>16</v>
      </c>
      <c r="G195" s="324">
        <v>15</v>
      </c>
      <c r="H195" s="324">
        <v>50</v>
      </c>
      <c r="I195" s="324">
        <v>25</v>
      </c>
      <c r="J195" s="324">
        <v>15</v>
      </c>
      <c r="K195" s="324">
        <v>5</v>
      </c>
      <c r="L195" s="324">
        <v>15</v>
      </c>
      <c r="M195" s="324">
        <v>10</v>
      </c>
      <c r="N195" s="117">
        <v>10</v>
      </c>
      <c r="O195" s="81">
        <f t="shared" si="7"/>
        <v>145</v>
      </c>
      <c r="P195" s="77"/>
      <c r="Q195" s="53"/>
      <c r="R195" s="22"/>
      <c r="S195" s="22"/>
      <c r="T195" s="22"/>
      <c r="U195" s="22"/>
      <c r="V195" s="22"/>
      <c r="W195" s="22"/>
      <c r="X195" s="22"/>
      <c r="Y195" s="22"/>
      <c r="Z195" s="22"/>
      <c r="AA195" s="22"/>
      <c r="AB195" s="22"/>
      <c r="AC195" s="100"/>
      <c r="AD195" s="100"/>
    </row>
    <row r="196" spans="1:31" ht="63.75">
      <c r="A196" s="211">
        <v>52</v>
      </c>
      <c r="B196" s="196" t="s">
        <v>193</v>
      </c>
      <c r="C196" s="105" t="s">
        <v>194</v>
      </c>
      <c r="D196" s="380" t="s">
        <v>897</v>
      </c>
      <c r="E196" s="112" t="s">
        <v>687</v>
      </c>
      <c r="F196" s="57" t="s">
        <v>195</v>
      </c>
      <c r="G196" s="331">
        <v>10000</v>
      </c>
      <c r="H196" s="331">
        <v>5500</v>
      </c>
      <c r="I196" s="331">
        <v>7000</v>
      </c>
      <c r="J196" s="331">
        <v>7500</v>
      </c>
      <c r="K196" s="331">
        <v>15000</v>
      </c>
      <c r="L196" s="331">
        <v>6000</v>
      </c>
      <c r="M196" s="331">
        <v>9000</v>
      </c>
      <c r="N196" s="130">
        <v>5000</v>
      </c>
      <c r="O196" s="81">
        <f t="shared" si="7"/>
        <v>65000</v>
      </c>
      <c r="P196" s="161"/>
      <c r="Q196" s="73"/>
      <c r="R196" s="59"/>
      <c r="S196" s="59"/>
      <c r="T196" s="59"/>
      <c r="U196" s="59"/>
      <c r="V196" s="59"/>
      <c r="W196" s="59"/>
      <c r="X196" s="59"/>
      <c r="Y196" s="59"/>
      <c r="Z196" s="59"/>
      <c r="AA196" s="59"/>
      <c r="AB196" s="59"/>
      <c r="AC196" s="104"/>
      <c r="AD196" s="104"/>
      <c r="AE196" s="9"/>
    </row>
    <row r="197" spans="1:31" ht="109.5" customHeight="1">
      <c r="A197" s="211">
        <v>53</v>
      </c>
      <c r="B197" s="196" t="s">
        <v>196</v>
      </c>
      <c r="C197" s="105" t="s">
        <v>197</v>
      </c>
      <c r="D197" s="247" t="s">
        <v>775</v>
      </c>
      <c r="E197" s="240" t="s">
        <v>898</v>
      </c>
      <c r="F197" s="57" t="s">
        <v>16</v>
      </c>
      <c r="G197" s="331">
        <v>25</v>
      </c>
      <c r="H197" s="331">
        <v>25</v>
      </c>
      <c r="I197" s="331">
        <v>20</v>
      </c>
      <c r="J197" s="331">
        <v>35</v>
      </c>
      <c r="K197" s="331">
        <v>70</v>
      </c>
      <c r="L197" s="331">
        <v>0</v>
      </c>
      <c r="M197" s="331">
        <v>110</v>
      </c>
      <c r="N197" s="130"/>
      <c r="O197" s="81">
        <f t="shared" si="7"/>
        <v>285</v>
      </c>
      <c r="P197" s="161"/>
      <c r="Q197" s="73"/>
      <c r="R197" s="59"/>
      <c r="S197" s="59"/>
      <c r="T197" s="59"/>
      <c r="U197" s="59"/>
      <c r="V197" s="59"/>
      <c r="W197" s="59"/>
      <c r="X197" s="59"/>
      <c r="Y197" s="59"/>
      <c r="Z197" s="59"/>
      <c r="AA197" s="59"/>
      <c r="AB197" s="59"/>
      <c r="AC197" s="104"/>
      <c r="AD197" s="104"/>
      <c r="AE197" s="9"/>
    </row>
    <row r="198" spans="1:31" ht="102.75" thickBot="1">
      <c r="A198" s="211">
        <v>54</v>
      </c>
      <c r="B198" s="198" t="s">
        <v>198</v>
      </c>
      <c r="C198" s="54" t="s">
        <v>199</v>
      </c>
      <c r="D198" s="237" t="s">
        <v>408</v>
      </c>
      <c r="E198" s="106" t="s">
        <v>47</v>
      </c>
      <c r="F198" s="24" t="s">
        <v>16</v>
      </c>
      <c r="G198" s="324">
        <v>50</v>
      </c>
      <c r="H198" s="324">
        <v>100</v>
      </c>
      <c r="I198" s="324">
        <v>50</v>
      </c>
      <c r="J198" s="324">
        <v>100</v>
      </c>
      <c r="K198" s="324">
        <v>100</v>
      </c>
      <c r="L198" s="324">
        <v>200</v>
      </c>
      <c r="M198" s="324">
        <v>60</v>
      </c>
      <c r="N198" s="117">
        <v>50</v>
      </c>
      <c r="O198" s="81">
        <f t="shared" si="7"/>
        <v>710</v>
      </c>
      <c r="P198" s="77"/>
      <c r="Q198" s="53"/>
      <c r="R198" s="22"/>
      <c r="S198" s="22"/>
      <c r="T198" s="22"/>
      <c r="U198" s="22"/>
      <c r="V198" s="22"/>
      <c r="W198" s="22"/>
      <c r="X198" s="22"/>
      <c r="Y198" s="22"/>
      <c r="Z198" s="22"/>
      <c r="AA198" s="22"/>
      <c r="AB198" s="22"/>
      <c r="AC198" s="100"/>
      <c r="AD198" s="100"/>
      <c r="AE198" s="9"/>
    </row>
    <row r="199" spans="1:31" ht="89.25">
      <c r="A199" s="211">
        <v>55</v>
      </c>
      <c r="B199" s="198" t="s">
        <v>200</v>
      </c>
      <c r="C199" s="54" t="s">
        <v>201</v>
      </c>
      <c r="D199" s="237" t="s">
        <v>409</v>
      </c>
      <c r="E199" s="106" t="s">
        <v>47</v>
      </c>
      <c r="F199" s="24" t="s">
        <v>16</v>
      </c>
      <c r="G199" s="324">
        <v>350</v>
      </c>
      <c r="H199" s="324">
        <v>600</v>
      </c>
      <c r="I199" s="324">
        <v>300</v>
      </c>
      <c r="J199" s="324">
        <v>500</v>
      </c>
      <c r="K199" s="324">
        <v>1200</v>
      </c>
      <c r="L199" s="324">
        <v>200</v>
      </c>
      <c r="M199" s="324">
        <v>500</v>
      </c>
      <c r="N199" s="117">
        <v>200</v>
      </c>
      <c r="O199" s="80">
        <f t="shared" si="7"/>
        <v>3850</v>
      </c>
      <c r="P199" s="77"/>
      <c r="Q199" s="53"/>
      <c r="R199" s="22"/>
      <c r="S199" s="22"/>
      <c r="T199" s="22"/>
      <c r="U199" s="22"/>
      <c r="V199" s="22"/>
      <c r="W199" s="22"/>
      <c r="X199" s="22"/>
      <c r="Y199" s="22"/>
      <c r="Z199" s="22"/>
      <c r="AA199" s="22"/>
      <c r="AB199" s="22"/>
      <c r="AC199" s="100"/>
      <c r="AD199" s="100"/>
      <c r="AE199" s="9"/>
    </row>
    <row r="200" spans="1:31" ht="102">
      <c r="A200" s="211">
        <v>56</v>
      </c>
      <c r="B200" s="198" t="s">
        <v>202</v>
      </c>
      <c r="C200" s="54" t="s">
        <v>203</v>
      </c>
      <c r="D200" s="237" t="s">
        <v>410</v>
      </c>
      <c r="E200" s="106" t="s">
        <v>47</v>
      </c>
      <c r="F200" s="24" t="s">
        <v>16</v>
      </c>
      <c r="G200" s="324">
        <v>300</v>
      </c>
      <c r="H200" s="324">
        <v>300</v>
      </c>
      <c r="I200" s="324">
        <v>200</v>
      </c>
      <c r="J200" s="324">
        <v>30</v>
      </c>
      <c r="K200" s="324">
        <v>250</v>
      </c>
      <c r="L200" s="324">
        <v>100</v>
      </c>
      <c r="M200" s="324">
        <v>400</v>
      </c>
      <c r="N200" s="117">
        <v>200</v>
      </c>
      <c r="O200" s="81">
        <f t="shared" si="7"/>
        <v>1780</v>
      </c>
      <c r="P200" s="77"/>
      <c r="Q200" s="53"/>
      <c r="R200" s="22"/>
      <c r="S200" s="22"/>
      <c r="T200" s="22"/>
      <c r="U200" s="22"/>
      <c r="V200" s="22"/>
      <c r="W200" s="22"/>
      <c r="X200" s="22"/>
      <c r="Y200" s="22"/>
      <c r="Z200" s="22"/>
      <c r="AA200" s="22"/>
      <c r="AB200" s="22"/>
      <c r="AC200" s="100"/>
      <c r="AD200" s="100"/>
      <c r="AE200" s="9"/>
    </row>
    <row r="201" spans="1:31" ht="77.25" thickBot="1">
      <c r="A201" s="211">
        <v>57</v>
      </c>
      <c r="B201" s="198" t="s">
        <v>204</v>
      </c>
      <c r="C201" s="54" t="s">
        <v>205</v>
      </c>
      <c r="D201" s="237" t="s">
        <v>411</v>
      </c>
      <c r="E201" s="106" t="s">
        <v>47</v>
      </c>
      <c r="F201" s="24" t="s">
        <v>16</v>
      </c>
      <c r="G201" s="324">
        <v>80</v>
      </c>
      <c r="H201" s="324">
        <v>100</v>
      </c>
      <c r="I201" s="324">
        <v>100</v>
      </c>
      <c r="J201" s="324">
        <v>60</v>
      </c>
      <c r="K201" s="324">
        <v>200</v>
      </c>
      <c r="L201" s="324">
        <v>100</v>
      </c>
      <c r="M201" s="324">
        <v>100</v>
      </c>
      <c r="N201" s="117">
        <v>200</v>
      </c>
      <c r="O201" s="81">
        <f t="shared" si="7"/>
        <v>940</v>
      </c>
      <c r="P201" s="77"/>
      <c r="Q201" s="53"/>
      <c r="R201" s="22"/>
      <c r="S201" s="22"/>
      <c r="T201" s="22"/>
      <c r="U201" s="22"/>
      <c r="V201" s="22"/>
      <c r="W201" s="22"/>
      <c r="X201" s="22"/>
      <c r="Y201" s="22"/>
      <c r="Z201" s="22"/>
      <c r="AA201" s="22"/>
      <c r="AB201" s="22"/>
      <c r="AC201" s="100"/>
      <c r="AD201" s="100"/>
      <c r="AE201" s="9"/>
    </row>
    <row r="202" spans="1:31" ht="76.5">
      <c r="A202" s="211">
        <v>58</v>
      </c>
      <c r="B202" s="198" t="s">
        <v>206</v>
      </c>
      <c r="C202" s="54" t="s">
        <v>207</v>
      </c>
      <c r="D202" s="237" t="s">
        <v>412</v>
      </c>
      <c r="E202" s="106" t="s">
        <v>47</v>
      </c>
      <c r="F202" s="24" t="s">
        <v>16</v>
      </c>
      <c r="G202" s="324">
        <v>300</v>
      </c>
      <c r="H202" s="324">
        <v>300</v>
      </c>
      <c r="I202" s="324">
        <v>200</v>
      </c>
      <c r="J202" s="324">
        <v>300</v>
      </c>
      <c r="K202" s="324">
        <v>50</v>
      </c>
      <c r="L202" s="324">
        <v>200</v>
      </c>
      <c r="M202" s="324">
        <v>400</v>
      </c>
      <c r="N202" s="324">
        <v>200</v>
      </c>
      <c r="O202" s="80">
        <f t="shared" si="7"/>
        <v>1950</v>
      </c>
      <c r="P202" s="77"/>
      <c r="Q202" s="53"/>
      <c r="R202" s="22"/>
      <c r="S202" s="22"/>
      <c r="T202" s="22"/>
      <c r="U202" s="22"/>
      <c r="V202" s="22"/>
      <c r="W202" s="22"/>
      <c r="X202" s="22"/>
      <c r="Y202" s="22"/>
      <c r="Z202" s="22"/>
      <c r="AA202" s="22"/>
      <c r="AB202" s="22"/>
      <c r="AC202" s="100"/>
      <c r="AD202" s="100"/>
      <c r="AE202" s="9"/>
    </row>
    <row r="203" spans="1:31" ht="89.25">
      <c r="A203" s="211">
        <v>59</v>
      </c>
      <c r="B203" s="198" t="s">
        <v>208</v>
      </c>
      <c r="C203" s="54" t="s">
        <v>209</v>
      </c>
      <c r="D203" s="237" t="s">
        <v>413</v>
      </c>
      <c r="E203" s="106" t="s">
        <v>47</v>
      </c>
      <c r="F203" s="24" t="s">
        <v>16</v>
      </c>
      <c r="G203" s="324">
        <v>50</v>
      </c>
      <c r="H203" s="324">
        <v>100</v>
      </c>
      <c r="I203" s="324">
        <v>100</v>
      </c>
      <c r="J203" s="324">
        <v>100</v>
      </c>
      <c r="K203" s="324">
        <v>200</v>
      </c>
      <c r="L203" s="324">
        <v>50</v>
      </c>
      <c r="M203" s="324">
        <v>300</v>
      </c>
      <c r="N203" s="117">
        <v>200</v>
      </c>
      <c r="O203" s="81">
        <f t="shared" si="7"/>
        <v>1100</v>
      </c>
      <c r="P203" s="77"/>
      <c r="Q203" s="53"/>
      <c r="R203" s="22"/>
      <c r="S203" s="22"/>
      <c r="T203" s="22"/>
      <c r="U203" s="22"/>
      <c r="V203" s="22"/>
      <c r="W203" s="22"/>
      <c r="X203" s="22"/>
      <c r="Y203" s="22"/>
      <c r="Z203" s="22"/>
      <c r="AA203" s="22"/>
      <c r="AB203" s="22"/>
      <c r="AC203" s="100"/>
      <c r="AD203" s="100"/>
      <c r="AE203" s="9"/>
    </row>
    <row r="204" spans="1:31" ht="90" thickBot="1">
      <c r="A204" s="211">
        <v>60</v>
      </c>
      <c r="B204" s="198" t="s">
        <v>210</v>
      </c>
      <c r="C204" s="54" t="s">
        <v>633</v>
      </c>
      <c r="D204" s="237" t="s">
        <v>211</v>
      </c>
      <c r="E204" s="106" t="s">
        <v>47</v>
      </c>
      <c r="F204" s="24" t="s">
        <v>16</v>
      </c>
      <c r="G204" s="324">
        <v>450</v>
      </c>
      <c r="H204" s="324">
        <v>300</v>
      </c>
      <c r="I204" s="324">
        <v>100</v>
      </c>
      <c r="J204" s="324">
        <v>170</v>
      </c>
      <c r="K204" s="324">
        <v>600</v>
      </c>
      <c r="L204" s="324">
        <v>25</v>
      </c>
      <c r="M204" s="324">
        <v>200</v>
      </c>
      <c r="N204" s="117">
        <v>100</v>
      </c>
      <c r="O204" s="81">
        <f t="shared" si="7"/>
        <v>1945</v>
      </c>
      <c r="P204" s="77"/>
      <c r="Q204" s="53"/>
      <c r="R204" s="22"/>
      <c r="S204" s="22"/>
      <c r="T204" s="22"/>
      <c r="U204" s="22"/>
      <c r="V204" s="22"/>
      <c r="W204" s="22"/>
      <c r="X204" s="22"/>
      <c r="Y204" s="22"/>
      <c r="Z204" s="22"/>
      <c r="AA204" s="22"/>
      <c r="AB204" s="22"/>
      <c r="AC204" s="100"/>
      <c r="AD204" s="100"/>
      <c r="AE204" s="9"/>
    </row>
    <row r="205" spans="1:31" ht="89.25">
      <c r="A205" s="211">
        <v>61</v>
      </c>
      <c r="B205" s="198" t="s">
        <v>212</v>
      </c>
      <c r="C205" s="54" t="s">
        <v>213</v>
      </c>
      <c r="D205" s="237" t="s">
        <v>414</v>
      </c>
      <c r="E205" s="106" t="s">
        <v>47</v>
      </c>
      <c r="F205" s="24" t="s">
        <v>16</v>
      </c>
      <c r="G205" s="324">
        <v>550</v>
      </c>
      <c r="H205" s="324">
        <v>600</v>
      </c>
      <c r="I205" s="324">
        <v>200</v>
      </c>
      <c r="J205" s="324">
        <v>850</v>
      </c>
      <c r="K205" s="324">
        <v>3000</v>
      </c>
      <c r="L205" s="324">
        <v>500</v>
      </c>
      <c r="M205" s="324">
        <v>900</v>
      </c>
      <c r="N205" s="117">
        <v>300</v>
      </c>
      <c r="O205" s="80">
        <f t="shared" si="7"/>
        <v>6900</v>
      </c>
      <c r="P205" s="77"/>
      <c r="Q205" s="53"/>
      <c r="R205" s="22"/>
      <c r="S205" s="22"/>
      <c r="T205" s="22"/>
      <c r="U205" s="22"/>
      <c r="V205" s="22"/>
      <c r="W205" s="22"/>
      <c r="X205" s="22"/>
      <c r="Y205" s="22"/>
      <c r="Z205" s="22"/>
      <c r="AA205" s="22"/>
      <c r="AB205" s="22"/>
      <c r="AC205" s="100"/>
      <c r="AD205" s="100"/>
      <c r="AE205" s="9"/>
    </row>
    <row r="206" spans="1:31" ht="102">
      <c r="A206" s="211">
        <v>62</v>
      </c>
      <c r="B206" s="198" t="s">
        <v>214</v>
      </c>
      <c r="C206" s="60" t="s">
        <v>215</v>
      </c>
      <c r="D206" s="237" t="s">
        <v>216</v>
      </c>
      <c r="E206" s="106" t="s">
        <v>47</v>
      </c>
      <c r="F206" s="24" t="s">
        <v>16</v>
      </c>
      <c r="G206" s="324">
        <v>300</v>
      </c>
      <c r="H206" s="324">
        <v>250</v>
      </c>
      <c r="I206" s="324">
        <v>200</v>
      </c>
      <c r="J206" s="324">
        <v>80</v>
      </c>
      <c r="K206" s="324">
        <v>50</v>
      </c>
      <c r="L206" s="324">
        <v>200</v>
      </c>
      <c r="M206" s="324">
        <v>500</v>
      </c>
      <c r="N206" s="117">
        <v>200</v>
      </c>
      <c r="O206" s="81">
        <f t="shared" si="7"/>
        <v>1780</v>
      </c>
      <c r="P206" s="77"/>
      <c r="Q206" s="53"/>
      <c r="R206" s="22"/>
      <c r="S206" s="22"/>
      <c r="T206" s="22"/>
      <c r="U206" s="22"/>
      <c r="V206" s="22"/>
      <c r="W206" s="22"/>
      <c r="X206" s="22"/>
      <c r="Y206" s="22"/>
      <c r="Z206" s="22"/>
      <c r="AA206" s="22"/>
      <c r="AB206" s="22"/>
      <c r="AC206" s="100"/>
      <c r="AD206" s="100"/>
      <c r="AE206" s="9"/>
    </row>
    <row r="207" spans="1:31" ht="90" thickBot="1">
      <c r="A207" s="211">
        <v>63</v>
      </c>
      <c r="B207" s="198" t="s">
        <v>217</v>
      </c>
      <c r="C207" s="54" t="s">
        <v>218</v>
      </c>
      <c r="D207" s="237" t="s">
        <v>219</v>
      </c>
      <c r="E207" s="106" t="s">
        <v>47</v>
      </c>
      <c r="F207" s="24" t="s">
        <v>16</v>
      </c>
      <c r="G207" s="324">
        <v>100</v>
      </c>
      <c r="H207" s="324">
        <v>200</v>
      </c>
      <c r="I207" s="324">
        <v>400</v>
      </c>
      <c r="J207" s="324">
        <v>100</v>
      </c>
      <c r="K207" s="324">
        <v>50</v>
      </c>
      <c r="L207" s="324">
        <v>200</v>
      </c>
      <c r="M207" s="324">
        <v>150</v>
      </c>
      <c r="N207" s="117">
        <v>200</v>
      </c>
      <c r="O207" s="81">
        <f aca="true" t="shared" si="8" ref="O207:O238">SUM(G207:N207)</f>
        <v>1400</v>
      </c>
      <c r="P207" s="77"/>
      <c r="Q207" s="53"/>
      <c r="R207" s="22"/>
      <c r="S207" s="22"/>
      <c r="T207" s="22"/>
      <c r="U207" s="22"/>
      <c r="V207" s="22"/>
      <c r="W207" s="22"/>
      <c r="X207" s="22"/>
      <c r="Y207" s="22"/>
      <c r="Z207" s="22"/>
      <c r="AA207" s="22"/>
      <c r="AB207" s="22"/>
      <c r="AC207" s="100"/>
      <c r="AD207" s="100"/>
      <c r="AE207" s="9"/>
    </row>
    <row r="208" spans="1:31" ht="76.5">
      <c r="A208" s="211">
        <v>64</v>
      </c>
      <c r="B208" s="198" t="s">
        <v>220</v>
      </c>
      <c r="C208" s="54" t="s">
        <v>221</v>
      </c>
      <c r="D208" s="237" t="s">
        <v>222</v>
      </c>
      <c r="E208" s="106" t="s">
        <v>47</v>
      </c>
      <c r="F208" s="24" t="s">
        <v>16</v>
      </c>
      <c r="G208" s="324">
        <v>750</v>
      </c>
      <c r="H208" s="324">
        <v>600</v>
      </c>
      <c r="I208" s="324">
        <v>1300</v>
      </c>
      <c r="J208" s="324">
        <v>480</v>
      </c>
      <c r="K208" s="324">
        <v>800</v>
      </c>
      <c r="L208" s="324">
        <v>500</v>
      </c>
      <c r="M208" s="324">
        <v>900</v>
      </c>
      <c r="N208" s="117">
        <v>300</v>
      </c>
      <c r="O208" s="80">
        <f t="shared" si="8"/>
        <v>5630</v>
      </c>
      <c r="P208" s="77"/>
      <c r="Q208" s="53"/>
      <c r="R208" s="22"/>
      <c r="S208" s="22"/>
      <c r="T208" s="22"/>
      <c r="U208" s="22"/>
      <c r="V208" s="22"/>
      <c r="W208" s="22"/>
      <c r="X208" s="22"/>
      <c r="Y208" s="22"/>
      <c r="Z208" s="22"/>
      <c r="AA208" s="22"/>
      <c r="AB208" s="22"/>
      <c r="AC208" s="100"/>
      <c r="AD208" s="100"/>
      <c r="AE208" s="9"/>
    </row>
    <row r="209" spans="1:31" ht="76.5">
      <c r="A209" s="211">
        <v>65</v>
      </c>
      <c r="B209" s="198" t="s">
        <v>223</v>
      </c>
      <c r="C209" s="54" t="s">
        <v>224</v>
      </c>
      <c r="D209" s="237" t="s">
        <v>225</v>
      </c>
      <c r="E209" s="106" t="s">
        <v>47</v>
      </c>
      <c r="F209" s="25" t="s">
        <v>16</v>
      </c>
      <c r="G209" s="324">
        <v>50</v>
      </c>
      <c r="H209" s="324">
        <v>250</v>
      </c>
      <c r="I209" s="324">
        <v>200</v>
      </c>
      <c r="J209" s="324">
        <v>140</v>
      </c>
      <c r="K209" s="324">
        <v>50</v>
      </c>
      <c r="L209" s="324">
        <v>100</v>
      </c>
      <c r="M209" s="324">
        <v>100</v>
      </c>
      <c r="N209" s="324"/>
      <c r="O209" s="81">
        <f t="shared" si="8"/>
        <v>890</v>
      </c>
      <c r="P209" s="77"/>
      <c r="Q209" s="53"/>
      <c r="R209" s="22"/>
      <c r="S209" s="22"/>
      <c r="T209" s="22"/>
      <c r="U209" s="22"/>
      <c r="V209" s="22"/>
      <c r="W209" s="22"/>
      <c r="X209" s="22"/>
      <c r="Y209" s="22"/>
      <c r="Z209" s="22"/>
      <c r="AA209" s="22"/>
      <c r="AB209" s="22"/>
      <c r="AC209" s="100"/>
      <c r="AD209" s="100"/>
      <c r="AE209" s="9"/>
    </row>
    <row r="210" spans="1:31" ht="102.75" thickBot="1">
      <c r="A210" s="211">
        <v>66</v>
      </c>
      <c r="B210" s="241" t="s">
        <v>226</v>
      </c>
      <c r="C210" s="54" t="s">
        <v>227</v>
      </c>
      <c r="D210" s="237" t="s">
        <v>228</v>
      </c>
      <c r="E210" s="106" t="s">
        <v>47</v>
      </c>
      <c r="F210" s="25" t="s">
        <v>16</v>
      </c>
      <c r="G210" s="324">
        <v>300</v>
      </c>
      <c r="H210" s="324">
        <v>500</v>
      </c>
      <c r="I210" s="324">
        <v>500</v>
      </c>
      <c r="J210" s="324">
        <v>200</v>
      </c>
      <c r="K210" s="324">
        <v>500</v>
      </c>
      <c r="L210" s="324">
        <v>200</v>
      </c>
      <c r="M210" s="324">
        <v>300</v>
      </c>
      <c r="N210" s="324">
        <v>200</v>
      </c>
      <c r="O210" s="81">
        <f t="shared" si="8"/>
        <v>2700</v>
      </c>
      <c r="P210" s="77"/>
      <c r="Q210" s="53"/>
      <c r="R210" s="22"/>
      <c r="S210" s="22"/>
      <c r="T210" s="22"/>
      <c r="U210" s="22"/>
      <c r="V210" s="22"/>
      <c r="W210" s="22"/>
      <c r="X210" s="22"/>
      <c r="Y210" s="22"/>
      <c r="Z210" s="22"/>
      <c r="AA210" s="22"/>
      <c r="AB210" s="22"/>
      <c r="AC210" s="100"/>
      <c r="AD210" s="100"/>
      <c r="AE210" s="9"/>
    </row>
    <row r="211" spans="1:31" ht="89.25">
      <c r="A211" s="211">
        <v>67</v>
      </c>
      <c r="B211" s="241" t="s">
        <v>229</v>
      </c>
      <c r="C211" s="54" t="s">
        <v>230</v>
      </c>
      <c r="D211" s="237" t="s">
        <v>231</v>
      </c>
      <c r="E211" s="106" t="s">
        <v>47</v>
      </c>
      <c r="F211" s="25" t="s">
        <v>16</v>
      </c>
      <c r="G211" s="324">
        <v>50</v>
      </c>
      <c r="H211" s="324">
        <v>200</v>
      </c>
      <c r="I211" s="324">
        <v>300</v>
      </c>
      <c r="J211" s="324">
        <v>60</v>
      </c>
      <c r="K211" s="324">
        <v>100</v>
      </c>
      <c r="L211" s="324">
        <v>100</v>
      </c>
      <c r="M211" s="324">
        <v>100</v>
      </c>
      <c r="N211" s="324">
        <v>200</v>
      </c>
      <c r="O211" s="80">
        <f t="shared" si="8"/>
        <v>1110</v>
      </c>
      <c r="P211" s="77"/>
      <c r="Q211" s="53"/>
      <c r="R211" s="22"/>
      <c r="S211" s="22"/>
      <c r="T211" s="22"/>
      <c r="U211" s="22"/>
      <c r="V211" s="22"/>
      <c r="W211" s="22"/>
      <c r="X211" s="22"/>
      <c r="Y211" s="22"/>
      <c r="Z211" s="22"/>
      <c r="AA211" s="22"/>
      <c r="AB211" s="22"/>
      <c r="AC211" s="100"/>
      <c r="AD211" s="100"/>
      <c r="AE211" s="9"/>
    </row>
    <row r="212" spans="1:30" ht="76.5">
      <c r="A212" s="211">
        <v>68</v>
      </c>
      <c r="B212" s="248" t="s">
        <v>776</v>
      </c>
      <c r="C212" s="148" t="s">
        <v>777</v>
      </c>
      <c r="D212" s="249" t="s">
        <v>778</v>
      </c>
      <c r="E212" s="136" t="s">
        <v>45</v>
      </c>
      <c r="F212" s="250" t="s">
        <v>16</v>
      </c>
      <c r="G212" s="333">
        <v>50</v>
      </c>
      <c r="H212" s="333">
        <v>80</v>
      </c>
      <c r="I212" s="333">
        <v>200</v>
      </c>
      <c r="J212" s="333">
        <v>0</v>
      </c>
      <c r="K212" s="333">
        <v>50</v>
      </c>
      <c r="L212" s="333">
        <v>20</v>
      </c>
      <c r="M212" s="333">
        <v>50</v>
      </c>
      <c r="N212" s="324"/>
      <c r="O212" s="81">
        <f t="shared" si="8"/>
        <v>450</v>
      </c>
      <c r="P212" s="162"/>
      <c r="Q212" s="159"/>
      <c r="R212" s="144"/>
      <c r="S212" s="144"/>
      <c r="T212" s="144"/>
      <c r="U212" s="144"/>
      <c r="V212" s="144"/>
      <c r="W212" s="144"/>
      <c r="X212" s="144"/>
      <c r="Y212" s="144"/>
      <c r="Z212" s="144"/>
      <c r="AA212" s="144"/>
      <c r="AB212" s="144"/>
      <c r="AC212" s="154"/>
      <c r="AD212" s="154"/>
    </row>
    <row r="213" spans="1:30" ht="114.75" customHeight="1" thickBot="1">
      <c r="A213" s="211">
        <v>69</v>
      </c>
      <c r="B213" s="251" t="s">
        <v>232</v>
      </c>
      <c r="C213" s="252" t="s">
        <v>233</v>
      </c>
      <c r="D213" s="253" t="s">
        <v>779</v>
      </c>
      <c r="E213" s="254" t="s">
        <v>688</v>
      </c>
      <c r="F213" s="65" t="s">
        <v>16</v>
      </c>
      <c r="G213" s="331">
        <v>200</v>
      </c>
      <c r="H213" s="331">
        <v>200</v>
      </c>
      <c r="I213" s="331">
        <v>300</v>
      </c>
      <c r="J213" s="331">
        <v>120</v>
      </c>
      <c r="K213" s="331">
        <v>400</v>
      </c>
      <c r="L213" s="331">
        <v>180</v>
      </c>
      <c r="M213" s="331">
        <v>250</v>
      </c>
      <c r="N213" s="331">
        <v>200</v>
      </c>
      <c r="O213" s="81">
        <f t="shared" si="8"/>
        <v>1850</v>
      </c>
      <c r="P213" s="161"/>
      <c r="Q213" s="73"/>
      <c r="R213" s="59"/>
      <c r="S213" s="59"/>
      <c r="T213" s="59"/>
      <c r="U213" s="59"/>
      <c r="V213" s="59"/>
      <c r="W213" s="59"/>
      <c r="X213" s="59"/>
      <c r="Y213" s="59"/>
      <c r="Z213" s="59"/>
      <c r="AA213" s="59"/>
      <c r="AB213" s="59"/>
      <c r="AC213" s="104"/>
      <c r="AD213" s="104"/>
    </row>
    <row r="214" spans="1:30" ht="113.25" customHeight="1">
      <c r="A214" s="211">
        <v>70</v>
      </c>
      <c r="B214" s="198" t="s">
        <v>234</v>
      </c>
      <c r="C214" s="54" t="s">
        <v>235</v>
      </c>
      <c r="D214" s="237" t="s">
        <v>780</v>
      </c>
      <c r="E214" s="106" t="s">
        <v>236</v>
      </c>
      <c r="F214" s="24" t="s">
        <v>16</v>
      </c>
      <c r="G214" s="324">
        <v>200</v>
      </c>
      <c r="H214" s="324">
        <v>80</v>
      </c>
      <c r="I214" s="324">
        <v>10</v>
      </c>
      <c r="J214" s="324">
        <v>0</v>
      </c>
      <c r="K214" s="324"/>
      <c r="L214" s="324">
        <v>50</v>
      </c>
      <c r="M214" s="324">
        <v>100</v>
      </c>
      <c r="N214" s="324"/>
      <c r="O214" s="80">
        <f t="shared" si="8"/>
        <v>440</v>
      </c>
      <c r="P214" s="77"/>
      <c r="Q214" s="53"/>
      <c r="R214" s="22"/>
      <c r="S214" s="22"/>
      <c r="T214" s="22"/>
      <c r="U214" s="22"/>
      <c r="V214" s="22"/>
      <c r="W214" s="22"/>
      <c r="X214" s="22"/>
      <c r="Y214" s="22"/>
      <c r="Z214" s="22"/>
      <c r="AA214" s="22"/>
      <c r="AB214" s="22"/>
      <c r="AC214" s="100"/>
      <c r="AD214" s="100"/>
    </row>
    <row r="215" spans="1:30" ht="127.5">
      <c r="A215" s="211">
        <v>71</v>
      </c>
      <c r="B215" s="198" t="s">
        <v>234</v>
      </c>
      <c r="C215" s="54" t="s">
        <v>235</v>
      </c>
      <c r="D215" s="237" t="s">
        <v>780</v>
      </c>
      <c r="E215" s="106" t="s">
        <v>237</v>
      </c>
      <c r="F215" s="24" t="s">
        <v>16</v>
      </c>
      <c r="G215" s="324">
        <v>100</v>
      </c>
      <c r="H215" s="324">
        <v>150</v>
      </c>
      <c r="I215" s="324">
        <v>250</v>
      </c>
      <c r="J215" s="324">
        <v>150</v>
      </c>
      <c r="K215" s="324">
        <v>1000</v>
      </c>
      <c r="L215" s="324">
        <v>300</v>
      </c>
      <c r="M215" s="324">
        <v>600</v>
      </c>
      <c r="N215" s="324">
        <v>200</v>
      </c>
      <c r="O215" s="81">
        <f t="shared" si="8"/>
        <v>2750</v>
      </c>
      <c r="P215" s="77"/>
      <c r="Q215" s="53"/>
      <c r="R215" s="22"/>
      <c r="S215" s="22"/>
      <c r="T215" s="22"/>
      <c r="U215" s="22"/>
      <c r="V215" s="22"/>
      <c r="W215" s="22"/>
      <c r="X215" s="22"/>
      <c r="Y215" s="22"/>
      <c r="Z215" s="22"/>
      <c r="AA215" s="22"/>
      <c r="AB215" s="22"/>
      <c r="AC215" s="100"/>
      <c r="AD215" s="100"/>
    </row>
    <row r="216" spans="1:30" ht="102.75" thickBot="1">
      <c r="A216" s="211">
        <v>72</v>
      </c>
      <c r="B216" s="198" t="s">
        <v>238</v>
      </c>
      <c r="C216" s="54" t="s">
        <v>239</v>
      </c>
      <c r="D216" s="237" t="s">
        <v>781</v>
      </c>
      <c r="E216" s="106" t="s">
        <v>385</v>
      </c>
      <c r="F216" s="24" t="s">
        <v>16</v>
      </c>
      <c r="G216" s="324"/>
      <c r="H216" s="324">
        <v>10</v>
      </c>
      <c r="I216" s="324">
        <v>20</v>
      </c>
      <c r="J216" s="324">
        <v>15</v>
      </c>
      <c r="K216" s="324">
        <v>100</v>
      </c>
      <c r="L216" s="324">
        <v>0</v>
      </c>
      <c r="M216" s="324">
        <v>200</v>
      </c>
      <c r="N216" s="324">
        <v>100</v>
      </c>
      <c r="O216" s="81">
        <f t="shared" si="8"/>
        <v>445</v>
      </c>
      <c r="P216" s="77"/>
      <c r="Q216" s="53"/>
      <c r="R216" s="22"/>
      <c r="S216" s="22"/>
      <c r="T216" s="22"/>
      <c r="U216" s="22"/>
      <c r="V216" s="22"/>
      <c r="W216" s="22"/>
      <c r="X216" s="22"/>
      <c r="Y216" s="22"/>
      <c r="Z216" s="22"/>
      <c r="AA216" s="22"/>
      <c r="AB216" s="22"/>
      <c r="AC216" s="100"/>
      <c r="AD216" s="100"/>
    </row>
    <row r="217" spans="1:30" ht="89.25">
      <c r="A217" s="211">
        <v>73</v>
      </c>
      <c r="B217" s="198" t="s">
        <v>240</v>
      </c>
      <c r="C217" s="54" t="s">
        <v>241</v>
      </c>
      <c r="D217" s="237" t="s">
        <v>634</v>
      </c>
      <c r="E217" s="106" t="s">
        <v>242</v>
      </c>
      <c r="F217" s="24" t="s">
        <v>16</v>
      </c>
      <c r="G217" s="324">
        <v>60</v>
      </c>
      <c r="H217" s="324">
        <v>30</v>
      </c>
      <c r="I217" s="324">
        <v>50</v>
      </c>
      <c r="J217" s="324">
        <v>35</v>
      </c>
      <c r="K217" s="324">
        <v>150</v>
      </c>
      <c r="L217" s="324">
        <v>150</v>
      </c>
      <c r="M217" s="324">
        <v>90</v>
      </c>
      <c r="N217" s="324">
        <v>50</v>
      </c>
      <c r="O217" s="80">
        <f t="shared" si="8"/>
        <v>615</v>
      </c>
      <c r="P217" s="77" t="s">
        <v>439</v>
      </c>
      <c r="Q217" s="53"/>
      <c r="R217" s="22"/>
      <c r="S217" s="22"/>
      <c r="T217" s="22"/>
      <c r="U217" s="22"/>
      <c r="V217" s="22"/>
      <c r="W217" s="22"/>
      <c r="X217" s="22"/>
      <c r="Y217" s="22"/>
      <c r="Z217" s="22"/>
      <c r="AA217" s="22"/>
      <c r="AB217" s="22"/>
      <c r="AC217" s="100"/>
      <c r="AD217" s="100"/>
    </row>
    <row r="218" spans="1:30" ht="114.75">
      <c r="A218" s="211">
        <v>74</v>
      </c>
      <c r="B218" s="198" t="s">
        <v>243</v>
      </c>
      <c r="C218" s="60" t="s">
        <v>244</v>
      </c>
      <c r="D218" s="237" t="s">
        <v>467</v>
      </c>
      <c r="E218" s="106" t="s">
        <v>245</v>
      </c>
      <c r="F218" s="24" t="s">
        <v>16</v>
      </c>
      <c r="G218" s="324">
        <v>40</v>
      </c>
      <c r="H218" s="324">
        <v>40</v>
      </c>
      <c r="I218" s="324">
        <v>100</v>
      </c>
      <c r="J218" s="324">
        <v>25</v>
      </c>
      <c r="K218" s="324">
        <v>50</v>
      </c>
      <c r="L218" s="324">
        <v>100</v>
      </c>
      <c r="M218" s="324">
        <v>60</v>
      </c>
      <c r="N218" s="117">
        <v>50</v>
      </c>
      <c r="O218" s="81">
        <f t="shared" si="8"/>
        <v>465</v>
      </c>
      <c r="P218" s="77"/>
      <c r="Q218" s="53"/>
      <c r="R218" s="22"/>
      <c r="S218" s="22"/>
      <c r="T218" s="22"/>
      <c r="U218" s="22"/>
      <c r="V218" s="22"/>
      <c r="W218" s="22"/>
      <c r="X218" s="22"/>
      <c r="Y218" s="22"/>
      <c r="Z218" s="22"/>
      <c r="AA218" s="22"/>
      <c r="AB218" s="22"/>
      <c r="AC218" s="100"/>
      <c r="AD218" s="100"/>
    </row>
    <row r="219" spans="1:30" ht="102.75" thickBot="1">
      <c r="A219" s="211">
        <v>75</v>
      </c>
      <c r="B219" s="198" t="s">
        <v>246</v>
      </c>
      <c r="C219" s="54" t="s">
        <v>247</v>
      </c>
      <c r="D219" s="237" t="s">
        <v>248</v>
      </c>
      <c r="E219" s="106" t="s">
        <v>387</v>
      </c>
      <c r="F219" s="24" t="s">
        <v>16</v>
      </c>
      <c r="G219" s="324">
        <v>150</v>
      </c>
      <c r="H219" s="324">
        <v>30</v>
      </c>
      <c r="I219" s="324">
        <v>100</v>
      </c>
      <c r="J219" s="324">
        <v>80</v>
      </c>
      <c r="K219" s="324">
        <v>100</v>
      </c>
      <c r="L219" s="324">
        <v>200</v>
      </c>
      <c r="M219" s="324">
        <v>150</v>
      </c>
      <c r="N219" s="117">
        <v>100</v>
      </c>
      <c r="O219" s="81">
        <f t="shared" si="8"/>
        <v>910</v>
      </c>
      <c r="P219" s="162"/>
      <c r="Q219" s="53"/>
      <c r="R219" s="22"/>
      <c r="S219" s="22"/>
      <c r="T219" s="22"/>
      <c r="U219" s="22"/>
      <c r="V219" s="22"/>
      <c r="W219" s="22"/>
      <c r="X219" s="22"/>
      <c r="Y219" s="22"/>
      <c r="Z219" s="22"/>
      <c r="AA219" s="22"/>
      <c r="AB219" s="22"/>
      <c r="AC219" s="100"/>
      <c r="AD219" s="100"/>
    </row>
    <row r="220" spans="1:30" ht="127.5">
      <c r="A220" s="211">
        <v>76</v>
      </c>
      <c r="B220" s="198" t="s">
        <v>249</v>
      </c>
      <c r="C220" s="54" t="s">
        <v>250</v>
      </c>
      <c r="D220" s="237" t="s">
        <v>782</v>
      </c>
      <c r="E220" s="106" t="s">
        <v>251</v>
      </c>
      <c r="F220" s="24" t="s">
        <v>16</v>
      </c>
      <c r="G220" s="324">
        <v>30</v>
      </c>
      <c r="H220" s="324">
        <v>20</v>
      </c>
      <c r="I220" s="324">
        <v>50</v>
      </c>
      <c r="J220" s="324">
        <v>15</v>
      </c>
      <c r="K220" s="324">
        <v>100</v>
      </c>
      <c r="L220" s="324">
        <v>0</v>
      </c>
      <c r="M220" s="324">
        <v>100</v>
      </c>
      <c r="N220" s="117"/>
      <c r="O220" s="80">
        <f t="shared" si="8"/>
        <v>315</v>
      </c>
      <c r="P220" s="77" t="s">
        <v>439</v>
      </c>
      <c r="Q220" s="53"/>
      <c r="R220" s="22"/>
      <c r="S220" s="22"/>
      <c r="T220" s="22"/>
      <c r="U220" s="22"/>
      <c r="V220" s="22"/>
      <c r="W220" s="22"/>
      <c r="X220" s="22"/>
      <c r="Y220" s="22"/>
      <c r="Z220" s="22"/>
      <c r="AA220" s="22"/>
      <c r="AB220" s="22"/>
      <c r="AC220" s="100"/>
      <c r="AD220" s="100"/>
    </row>
    <row r="221" spans="1:30" ht="127.5">
      <c r="A221" s="211">
        <v>77</v>
      </c>
      <c r="B221" s="198" t="s">
        <v>252</v>
      </c>
      <c r="C221" s="54" t="s">
        <v>635</v>
      </c>
      <c r="D221" s="236" t="s">
        <v>636</v>
      </c>
      <c r="E221" s="106" t="s">
        <v>253</v>
      </c>
      <c r="F221" s="24" t="s">
        <v>16</v>
      </c>
      <c r="G221" s="333">
        <v>50</v>
      </c>
      <c r="H221" s="333">
        <v>100</v>
      </c>
      <c r="I221" s="333">
        <v>20</v>
      </c>
      <c r="J221" s="333">
        <v>0</v>
      </c>
      <c r="K221" s="333"/>
      <c r="L221" s="333">
        <v>100</v>
      </c>
      <c r="M221" s="333">
        <v>150</v>
      </c>
      <c r="N221" s="324">
        <v>200</v>
      </c>
      <c r="O221" s="81">
        <f t="shared" si="8"/>
        <v>620</v>
      </c>
      <c r="P221" s="77"/>
      <c r="Q221" s="53"/>
      <c r="R221" s="22"/>
      <c r="S221" s="22"/>
      <c r="T221" s="22"/>
      <c r="U221" s="22"/>
      <c r="V221" s="22"/>
      <c r="W221" s="22"/>
      <c r="X221" s="22"/>
      <c r="Y221" s="22"/>
      <c r="Z221" s="22"/>
      <c r="AA221" s="22"/>
      <c r="AB221" s="22"/>
      <c r="AC221" s="100"/>
      <c r="AD221" s="100"/>
    </row>
    <row r="222" spans="1:30" ht="179.25" thickBot="1">
      <c r="A222" s="211">
        <v>78</v>
      </c>
      <c r="B222" s="198" t="s">
        <v>254</v>
      </c>
      <c r="C222" s="54" t="s">
        <v>255</v>
      </c>
      <c r="D222" s="255" t="s">
        <v>637</v>
      </c>
      <c r="E222" s="256" t="s">
        <v>437</v>
      </c>
      <c r="F222" s="20" t="s">
        <v>16</v>
      </c>
      <c r="G222" s="324">
        <v>200</v>
      </c>
      <c r="H222" s="324">
        <v>200</v>
      </c>
      <c r="I222" s="324">
        <v>300</v>
      </c>
      <c r="J222" s="324">
        <v>200</v>
      </c>
      <c r="K222" s="324">
        <v>500</v>
      </c>
      <c r="L222" s="324">
        <v>120</v>
      </c>
      <c r="M222" s="324">
        <v>300</v>
      </c>
      <c r="N222" s="324">
        <v>300</v>
      </c>
      <c r="O222" s="81">
        <f t="shared" si="8"/>
        <v>2120</v>
      </c>
      <c r="P222" s="77" t="s">
        <v>439</v>
      </c>
      <c r="Q222" s="53"/>
      <c r="R222" s="22"/>
      <c r="S222" s="22"/>
      <c r="T222" s="22"/>
      <c r="U222" s="22"/>
      <c r="V222" s="22"/>
      <c r="W222" s="22"/>
      <c r="X222" s="22"/>
      <c r="Y222" s="22"/>
      <c r="Z222" s="22"/>
      <c r="AA222" s="22"/>
      <c r="AB222" s="22"/>
      <c r="AC222" s="100"/>
      <c r="AD222" s="100"/>
    </row>
    <row r="223" spans="1:30" ht="140.25">
      <c r="A223" s="211">
        <v>79</v>
      </c>
      <c r="B223" s="198" t="s">
        <v>256</v>
      </c>
      <c r="C223" s="54" t="s">
        <v>257</v>
      </c>
      <c r="D223" s="215" t="s">
        <v>899</v>
      </c>
      <c r="E223" s="106" t="s">
        <v>258</v>
      </c>
      <c r="F223" s="24" t="s">
        <v>18</v>
      </c>
      <c r="G223" s="324">
        <v>200</v>
      </c>
      <c r="H223" s="324">
        <v>150</v>
      </c>
      <c r="I223" s="324">
        <v>100</v>
      </c>
      <c r="J223" s="324">
        <v>30</v>
      </c>
      <c r="K223" s="324"/>
      <c r="L223" s="324">
        <v>200</v>
      </c>
      <c r="M223" s="324">
        <v>100</v>
      </c>
      <c r="N223" s="324"/>
      <c r="O223" s="80">
        <f t="shared" si="8"/>
        <v>780</v>
      </c>
      <c r="P223" s="162"/>
      <c r="Q223" s="53"/>
      <c r="R223" s="22"/>
      <c r="S223" s="22"/>
      <c r="T223" s="22"/>
      <c r="U223" s="22"/>
      <c r="V223" s="22"/>
      <c r="W223" s="22"/>
      <c r="X223" s="22"/>
      <c r="Y223" s="22"/>
      <c r="Z223" s="22"/>
      <c r="AA223" s="22"/>
      <c r="AB223" s="22"/>
      <c r="AC223" s="100"/>
      <c r="AD223" s="100"/>
    </row>
    <row r="224" spans="1:30" ht="127.5">
      <c r="A224" s="211">
        <v>80</v>
      </c>
      <c r="B224" s="198" t="s">
        <v>256</v>
      </c>
      <c r="C224" s="54" t="s">
        <v>257</v>
      </c>
      <c r="D224" s="237" t="s">
        <v>783</v>
      </c>
      <c r="E224" s="106" t="s">
        <v>259</v>
      </c>
      <c r="F224" s="24" t="s">
        <v>18</v>
      </c>
      <c r="G224" s="324">
        <v>1000</v>
      </c>
      <c r="H224" s="324">
        <v>200</v>
      </c>
      <c r="I224" s="324">
        <v>1500</v>
      </c>
      <c r="J224" s="324">
        <v>500</v>
      </c>
      <c r="K224" s="324">
        <v>150</v>
      </c>
      <c r="L224" s="324">
        <v>200</v>
      </c>
      <c r="M224" s="324">
        <v>4000</v>
      </c>
      <c r="N224" s="324">
        <v>300</v>
      </c>
      <c r="O224" s="81">
        <f t="shared" si="8"/>
        <v>7850</v>
      </c>
      <c r="P224" s="77"/>
      <c r="Q224" s="53"/>
      <c r="R224" s="22"/>
      <c r="S224" s="22"/>
      <c r="T224" s="22"/>
      <c r="U224" s="22"/>
      <c r="V224" s="22"/>
      <c r="W224" s="22"/>
      <c r="X224" s="22"/>
      <c r="Y224" s="22"/>
      <c r="Z224" s="22"/>
      <c r="AA224" s="22"/>
      <c r="AB224" s="22"/>
      <c r="AC224" s="100"/>
      <c r="AD224" s="100"/>
    </row>
    <row r="225" spans="1:30" ht="128.25" thickBot="1">
      <c r="A225" s="211">
        <v>81</v>
      </c>
      <c r="B225" s="198" t="s">
        <v>260</v>
      </c>
      <c r="C225" s="54" t="s">
        <v>257</v>
      </c>
      <c r="D225" s="237" t="s">
        <v>784</v>
      </c>
      <c r="E225" s="106" t="s">
        <v>261</v>
      </c>
      <c r="F225" s="24" t="s">
        <v>18</v>
      </c>
      <c r="G225" s="324">
        <v>200</v>
      </c>
      <c r="H225" s="324">
        <v>200</v>
      </c>
      <c r="I225" s="324">
        <v>80</v>
      </c>
      <c r="J225" s="324">
        <v>30</v>
      </c>
      <c r="K225" s="324"/>
      <c r="L225" s="324">
        <v>900</v>
      </c>
      <c r="M225" s="324">
        <v>165</v>
      </c>
      <c r="N225" s="324"/>
      <c r="O225" s="81">
        <f t="shared" si="8"/>
        <v>1575</v>
      </c>
      <c r="P225" s="77"/>
      <c r="Q225" s="53"/>
      <c r="R225" s="22"/>
      <c r="S225" s="22"/>
      <c r="T225" s="22"/>
      <c r="U225" s="22"/>
      <c r="V225" s="22"/>
      <c r="W225" s="22"/>
      <c r="X225" s="22"/>
      <c r="Y225" s="22"/>
      <c r="Z225" s="22"/>
      <c r="AA225" s="22"/>
      <c r="AB225" s="22"/>
      <c r="AC225" s="100"/>
      <c r="AD225" s="100"/>
    </row>
    <row r="226" spans="1:30" ht="102">
      <c r="A226" s="211">
        <v>82</v>
      </c>
      <c r="B226" s="198" t="s">
        <v>262</v>
      </c>
      <c r="C226" s="54" t="s">
        <v>263</v>
      </c>
      <c r="D226" s="237" t="s">
        <v>488</v>
      </c>
      <c r="E226" s="106" t="s">
        <v>264</v>
      </c>
      <c r="F226" s="24" t="s">
        <v>16</v>
      </c>
      <c r="G226" s="324"/>
      <c r="H226" s="324">
        <v>10</v>
      </c>
      <c r="I226" s="324">
        <v>20</v>
      </c>
      <c r="J226" s="324">
        <v>0</v>
      </c>
      <c r="K226" s="324">
        <v>200</v>
      </c>
      <c r="L226" s="324">
        <v>50</v>
      </c>
      <c r="M226" s="324"/>
      <c r="N226" s="324"/>
      <c r="O226" s="80">
        <f t="shared" si="8"/>
        <v>280</v>
      </c>
      <c r="P226" s="77"/>
      <c r="Q226" s="53"/>
      <c r="R226" s="22"/>
      <c r="S226" s="22"/>
      <c r="T226" s="22"/>
      <c r="U226" s="22"/>
      <c r="V226" s="22"/>
      <c r="W226" s="22"/>
      <c r="X226" s="22"/>
      <c r="Y226" s="22"/>
      <c r="Z226" s="22"/>
      <c r="AA226" s="22"/>
      <c r="AB226" s="22"/>
      <c r="AC226" s="100"/>
      <c r="AD226" s="100"/>
    </row>
    <row r="227" spans="1:30" ht="153">
      <c r="A227" s="211">
        <v>83</v>
      </c>
      <c r="B227" s="198" t="s">
        <v>265</v>
      </c>
      <c r="C227" s="54" t="s">
        <v>638</v>
      </c>
      <c r="D227" s="236" t="s">
        <v>785</v>
      </c>
      <c r="E227" s="106" t="s">
        <v>266</v>
      </c>
      <c r="F227" s="25" t="s">
        <v>18</v>
      </c>
      <c r="G227" s="324">
        <v>1500</v>
      </c>
      <c r="H227" s="324">
        <v>200</v>
      </c>
      <c r="I227" s="324">
        <v>100</v>
      </c>
      <c r="J227" s="324">
        <v>0</v>
      </c>
      <c r="K227" s="324"/>
      <c r="L227" s="324">
        <v>800</v>
      </c>
      <c r="M227" s="324">
        <v>500</v>
      </c>
      <c r="N227" s="324">
        <v>100</v>
      </c>
      <c r="O227" s="81">
        <f t="shared" si="8"/>
        <v>3200</v>
      </c>
      <c r="P227" s="77"/>
      <c r="Q227" s="53"/>
      <c r="R227" s="22"/>
      <c r="S227" s="22"/>
      <c r="T227" s="22"/>
      <c r="U227" s="22"/>
      <c r="V227" s="22"/>
      <c r="W227" s="22"/>
      <c r="X227" s="22"/>
      <c r="Y227" s="22"/>
      <c r="Z227" s="22"/>
      <c r="AA227" s="22"/>
      <c r="AB227" s="22"/>
      <c r="AC227" s="100"/>
      <c r="AD227" s="100"/>
    </row>
    <row r="228" spans="1:30" ht="153.75" thickBot="1">
      <c r="A228" s="211">
        <v>84</v>
      </c>
      <c r="B228" s="198" t="s">
        <v>267</v>
      </c>
      <c r="C228" s="54" t="s">
        <v>268</v>
      </c>
      <c r="D228" s="236" t="s">
        <v>786</v>
      </c>
      <c r="E228" s="381" t="s">
        <v>912</v>
      </c>
      <c r="F228" s="374" t="s">
        <v>16</v>
      </c>
      <c r="G228" s="324">
        <v>100</v>
      </c>
      <c r="H228" s="324">
        <v>100</v>
      </c>
      <c r="I228" s="324">
        <v>100</v>
      </c>
      <c r="J228" s="324">
        <v>30</v>
      </c>
      <c r="K228" s="324"/>
      <c r="L228" s="324">
        <v>100</v>
      </c>
      <c r="M228" s="324">
        <v>200</v>
      </c>
      <c r="N228" s="324">
        <v>50</v>
      </c>
      <c r="O228" s="81">
        <f t="shared" si="8"/>
        <v>680</v>
      </c>
      <c r="P228" s="77"/>
      <c r="Q228" s="53"/>
      <c r="R228" s="22"/>
      <c r="S228" s="22"/>
      <c r="T228" s="22"/>
      <c r="U228" s="22"/>
      <c r="V228" s="22"/>
      <c r="W228" s="22"/>
      <c r="X228" s="22"/>
      <c r="Y228" s="22"/>
      <c r="Z228" s="22"/>
      <c r="AA228" s="22"/>
      <c r="AB228" s="22"/>
      <c r="AC228" s="100"/>
      <c r="AD228" s="100"/>
    </row>
    <row r="229" spans="1:30" ht="102">
      <c r="A229" s="211">
        <v>85</v>
      </c>
      <c r="B229" s="198" t="s">
        <v>269</v>
      </c>
      <c r="C229" s="54" t="s">
        <v>270</v>
      </c>
      <c r="D229" s="237" t="s">
        <v>468</v>
      </c>
      <c r="E229" s="106" t="s">
        <v>271</v>
      </c>
      <c r="F229" s="25" t="s">
        <v>16</v>
      </c>
      <c r="G229" s="324">
        <v>100</v>
      </c>
      <c r="H229" s="324">
        <v>80</v>
      </c>
      <c r="I229" s="324">
        <v>50</v>
      </c>
      <c r="J229" s="324">
        <v>15</v>
      </c>
      <c r="K229" s="324">
        <v>40</v>
      </c>
      <c r="L229" s="324">
        <v>100</v>
      </c>
      <c r="M229" s="324"/>
      <c r="N229" s="324">
        <v>50</v>
      </c>
      <c r="O229" s="80">
        <f t="shared" si="8"/>
        <v>435</v>
      </c>
      <c r="P229" s="162"/>
      <c r="Q229" s="159"/>
      <c r="R229" s="144"/>
      <c r="S229" s="144"/>
      <c r="T229" s="144"/>
      <c r="U229" s="144"/>
      <c r="V229" s="144"/>
      <c r="W229" s="144"/>
      <c r="X229" s="144"/>
      <c r="Y229" s="144"/>
      <c r="Z229" s="144"/>
      <c r="AA229" s="144"/>
      <c r="AB229" s="144"/>
      <c r="AC229" s="154"/>
      <c r="AD229" s="154"/>
    </row>
    <row r="230" spans="1:30" ht="89.25">
      <c r="A230" s="211">
        <v>86</v>
      </c>
      <c r="B230" s="196" t="s">
        <v>272</v>
      </c>
      <c r="C230" s="257" t="s">
        <v>273</v>
      </c>
      <c r="D230" s="258" t="s">
        <v>787</v>
      </c>
      <c r="E230" s="112" t="s">
        <v>274</v>
      </c>
      <c r="F230" s="57" t="s">
        <v>16</v>
      </c>
      <c r="G230" s="331">
        <v>500</v>
      </c>
      <c r="H230" s="331">
        <v>500</v>
      </c>
      <c r="I230" s="331">
        <v>450</v>
      </c>
      <c r="J230" s="331">
        <v>160</v>
      </c>
      <c r="K230" s="331">
        <v>500</v>
      </c>
      <c r="L230" s="331">
        <v>400</v>
      </c>
      <c r="M230" s="331">
        <v>550</v>
      </c>
      <c r="N230" s="130">
        <v>300</v>
      </c>
      <c r="O230" s="81">
        <f t="shared" si="8"/>
        <v>3360</v>
      </c>
      <c r="P230" s="161"/>
      <c r="Q230" s="73"/>
      <c r="R230" s="59"/>
      <c r="S230" s="59"/>
      <c r="T230" s="59"/>
      <c r="U230" s="59"/>
      <c r="V230" s="59"/>
      <c r="W230" s="59"/>
      <c r="X230" s="59"/>
      <c r="Y230" s="59"/>
      <c r="Z230" s="59"/>
      <c r="AA230" s="59"/>
      <c r="AB230" s="59"/>
      <c r="AC230" s="104"/>
      <c r="AD230" s="104"/>
    </row>
    <row r="231" spans="1:30" ht="77.25" thickBot="1">
      <c r="A231" s="211">
        <v>87</v>
      </c>
      <c r="B231" s="198" t="s">
        <v>275</v>
      </c>
      <c r="C231" s="54" t="s">
        <v>639</v>
      </c>
      <c r="D231" s="236" t="s">
        <v>276</v>
      </c>
      <c r="E231" s="106" t="s">
        <v>788</v>
      </c>
      <c r="F231" s="24" t="s">
        <v>16</v>
      </c>
      <c r="G231" s="324">
        <v>100</v>
      </c>
      <c r="H231" s="324">
        <v>90</v>
      </c>
      <c r="I231" s="324">
        <v>100</v>
      </c>
      <c r="J231" s="324">
        <v>120</v>
      </c>
      <c r="K231" s="324">
        <v>150</v>
      </c>
      <c r="L231" s="324">
        <v>120</v>
      </c>
      <c r="M231" s="324">
        <v>70</v>
      </c>
      <c r="N231" s="324">
        <v>100</v>
      </c>
      <c r="O231" s="81">
        <f t="shared" si="8"/>
        <v>850</v>
      </c>
      <c r="P231" s="77"/>
      <c r="Q231" s="53"/>
      <c r="R231" s="22"/>
      <c r="S231" s="22"/>
      <c r="T231" s="22"/>
      <c r="U231" s="22"/>
      <c r="V231" s="22"/>
      <c r="W231" s="22"/>
      <c r="X231" s="22"/>
      <c r="Y231" s="22"/>
      <c r="Z231" s="22"/>
      <c r="AA231" s="22"/>
      <c r="AB231" s="22"/>
      <c r="AC231" s="100"/>
      <c r="AD231" s="100"/>
    </row>
    <row r="232" spans="1:30" ht="89.25">
      <c r="A232" s="211">
        <v>88</v>
      </c>
      <c r="B232" s="198" t="s">
        <v>277</v>
      </c>
      <c r="C232" s="54" t="s">
        <v>689</v>
      </c>
      <c r="D232" s="242" t="s">
        <v>690</v>
      </c>
      <c r="E232" s="106" t="s">
        <v>292</v>
      </c>
      <c r="F232" s="24" t="s">
        <v>16</v>
      </c>
      <c r="G232" s="324">
        <v>400</v>
      </c>
      <c r="H232" s="324">
        <v>300</v>
      </c>
      <c r="I232" s="324">
        <v>350</v>
      </c>
      <c r="J232" s="324">
        <v>300</v>
      </c>
      <c r="K232" s="324">
        <v>1000</v>
      </c>
      <c r="L232" s="324">
        <v>600</v>
      </c>
      <c r="M232" s="324">
        <v>450</v>
      </c>
      <c r="N232" s="324">
        <v>300</v>
      </c>
      <c r="O232" s="80">
        <f t="shared" si="8"/>
        <v>3700</v>
      </c>
      <c r="P232" s="162"/>
      <c r="Q232" s="159"/>
      <c r="R232" s="144"/>
      <c r="S232" s="144"/>
      <c r="T232" s="144"/>
      <c r="U232" s="144"/>
      <c r="V232" s="144"/>
      <c r="W232" s="144"/>
      <c r="X232" s="144"/>
      <c r="Y232" s="144"/>
      <c r="Z232" s="144"/>
      <c r="AA232" s="144"/>
      <c r="AB232" s="144"/>
      <c r="AC232" s="154"/>
      <c r="AD232" s="154"/>
    </row>
    <row r="233" spans="1:30" ht="89.25">
      <c r="A233" s="211">
        <v>89</v>
      </c>
      <c r="B233" s="196" t="s">
        <v>278</v>
      </c>
      <c r="C233" s="105" t="s">
        <v>279</v>
      </c>
      <c r="D233" s="258" t="s">
        <v>789</v>
      </c>
      <c r="E233" s="112" t="s">
        <v>123</v>
      </c>
      <c r="F233" s="57" t="s">
        <v>16</v>
      </c>
      <c r="G233" s="331">
        <v>180</v>
      </c>
      <c r="H233" s="331">
        <v>200</v>
      </c>
      <c r="I233" s="331">
        <v>180</v>
      </c>
      <c r="J233" s="331">
        <v>100</v>
      </c>
      <c r="K233" s="331">
        <v>150</v>
      </c>
      <c r="L233" s="331">
        <v>70</v>
      </c>
      <c r="M233" s="331">
        <v>150</v>
      </c>
      <c r="N233" s="331">
        <v>200</v>
      </c>
      <c r="O233" s="81">
        <f t="shared" si="8"/>
        <v>1230</v>
      </c>
      <c r="P233" s="161"/>
      <c r="Q233" s="73"/>
      <c r="R233" s="59"/>
      <c r="S233" s="59"/>
      <c r="T233" s="59"/>
      <c r="U233" s="59"/>
      <c r="V233" s="59"/>
      <c r="W233" s="59"/>
      <c r="X233" s="59"/>
      <c r="Y233" s="59"/>
      <c r="Z233" s="59"/>
      <c r="AA233" s="59"/>
      <c r="AB233" s="59"/>
      <c r="AC233" s="104"/>
      <c r="AD233" s="104"/>
    </row>
    <row r="234" spans="1:30" ht="102.75" thickBot="1">
      <c r="A234" s="211">
        <v>90</v>
      </c>
      <c r="B234" s="196" t="s">
        <v>280</v>
      </c>
      <c r="C234" s="105" t="s">
        <v>281</v>
      </c>
      <c r="D234" s="258" t="s">
        <v>790</v>
      </c>
      <c r="E234" s="112" t="s">
        <v>292</v>
      </c>
      <c r="F234" s="57" t="s">
        <v>16</v>
      </c>
      <c r="G234" s="331">
        <v>100</v>
      </c>
      <c r="H234" s="331">
        <v>60</v>
      </c>
      <c r="I234" s="331">
        <v>60</v>
      </c>
      <c r="J234" s="331">
        <v>15</v>
      </c>
      <c r="K234" s="331">
        <v>100</v>
      </c>
      <c r="L234" s="331">
        <v>100</v>
      </c>
      <c r="M234" s="331">
        <v>20</v>
      </c>
      <c r="N234" s="331">
        <v>50</v>
      </c>
      <c r="O234" s="81">
        <f t="shared" si="8"/>
        <v>505</v>
      </c>
      <c r="P234" s="161"/>
      <c r="Q234" s="73"/>
      <c r="R234" s="59"/>
      <c r="S234" s="59"/>
      <c r="T234" s="59"/>
      <c r="U234" s="59"/>
      <c r="V234" s="59"/>
      <c r="W234" s="59"/>
      <c r="X234" s="59"/>
      <c r="Y234" s="59"/>
      <c r="Z234" s="59"/>
      <c r="AA234" s="59"/>
      <c r="AB234" s="59"/>
      <c r="AC234" s="104"/>
      <c r="AD234" s="104"/>
    </row>
    <row r="235" spans="1:30" ht="76.5">
      <c r="A235" s="211">
        <v>91</v>
      </c>
      <c r="B235" s="198" t="s">
        <v>282</v>
      </c>
      <c r="C235" s="60" t="s">
        <v>283</v>
      </c>
      <c r="D235" s="236" t="s">
        <v>284</v>
      </c>
      <c r="E235" s="106" t="s">
        <v>123</v>
      </c>
      <c r="F235" s="24" t="s">
        <v>16</v>
      </c>
      <c r="G235" s="324">
        <v>150</v>
      </c>
      <c r="H235" s="324">
        <v>200</v>
      </c>
      <c r="I235" s="324">
        <v>250</v>
      </c>
      <c r="J235" s="324">
        <v>100</v>
      </c>
      <c r="K235" s="324">
        <v>200</v>
      </c>
      <c r="L235" s="324">
        <v>150</v>
      </c>
      <c r="M235" s="324">
        <v>50</v>
      </c>
      <c r="N235" s="324">
        <v>50</v>
      </c>
      <c r="O235" s="80">
        <f t="shared" si="8"/>
        <v>1150</v>
      </c>
      <c r="P235" s="77"/>
      <c r="Q235" s="53"/>
      <c r="R235" s="22"/>
      <c r="S235" s="22"/>
      <c r="T235" s="22"/>
      <c r="U235" s="22"/>
      <c r="V235" s="22"/>
      <c r="W235" s="22"/>
      <c r="X235" s="22"/>
      <c r="Y235" s="22"/>
      <c r="Z235" s="22"/>
      <c r="AA235" s="22"/>
      <c r="AB235" s="22"/>
      <c r="AC235" s="100"/>
      <c r="AD235" s="100"/>
    </row>
    <row r="236" spans="1:30" ht="89.25">
      <c r="A236" s="211">
        <v>92</v>
      </c>
      <c r="B236" s="198" t="s">
        <v>285</v>
      </c>
      <c r="C236" s="54" t="s">
        <v>286</v>
      </c>
      <c r="D236" s="236" t="s">
        <v>287</v>
      </c>
      <c r="E236" s="106" t="s">
        <v>292</v>
      </c>
      <c r="F236" s="24" t="s">
        <v>16</v>
      </c>
      <c r="G236" s="324">
        <v>200</v>
      </c>
      <c r="H236" s="324">
        <v>120</v>
      </c>
      <c r="I236" s="324">
        <v>300</v>
      </c>
      <c r="J236" s="324">
        <v>110</v>
      </c>
      <c r="K236" s="324">
        <v>300</v>
      </c>
      <c r="L236" s="324">
        <v>300</v>
      </c>
      <c r="M236" s="324">
        <v>250</v>
      </c>
      <c r="N236" s="117">
        <v>100</v>
      </c>
      <c r="O236" s="81">
        <f t="shared" si="8"/>
        <v>1680</v>
      </c>
      <c r="P236" s="77"/>
      <c r="Q236" s="53"/>
      <c r="R236" s="22"/>
      <c r="S236" s="22"/>
      <c r="T236" s="22"/>
      <c r="U236" s="22"/>
      <c r="V236" s="22"/>
      <c r="W236" s="22"/>
      <c r="X236" s="22"/>
      <c r="Y236" s="22"/>
      <c r="Z236" s="22"/>
      <c r="AA236" s="22"/>
      <c r="AB236" s="22"/>
      <c r="AC236" s="100"/>
      <c r="AD236" s="100"/>
    </row>
    <row r="237" spans="1:30" ht="77.25" thickBot="1">
      <c r="A237" s="211">
        <v>93</v>
      </c>
      <c r="B237" s="198" t="s">
        <v>285</v>
      </c>
      <c r="C237" s="54" t="s">
        <v>288</v>
      </c>
      <c r="D237" s="236" t="s">
        <v>289</v>
      </c>
      <c r="E237" s="106" t="s">
        <v>292</v>
      </c>
      <c r="F237" s="24" t="s">
        <v>16</v>
      </c>
      <c r="G237" s="324">
        <v>300</v>
      </c>
      <c r="H237" s="324">
        <v>400</v>
      </c>
      <c r="I237" s="324">
        <v>300</v>
      </c>
      <c r="J237" s="324">
        <v>400</v>
      </c>
      <c r="K237" s="324">
        <v>700</v>
      </c>
      <c r="L237" s="324">
        <v>300</v>
      </c>
      <c r="M237" s="324">
        <v>300</v>
      </c>
      <c r="N237" s="117">
        <v>300</v>
      </c>
      <c r="O237" s="81">
        <f t="shared" si="8"/>
        <v>3000</v>
      </c>
      <c r="P237" s="77"/>
      <c r="Q237" s="53"/>
      <c r="R237" s="22"/>
      <c r="S237" s="22"/>
      <c r="T237" s="22"/>
      <c r="U237" s="22"/>
      <c r="V237" s="22"/>
      <c r="W237" s="22"/>
      <c r="X237" s="22"/>
      <c r="Y237" s="22"/>
      <c r="Z237" s="22"/>
      <c r="AA237" s="22"/>
      <c r="AB237" s="22"/>
      <c r="AC237" s="100"/>
      <c r="AD237" s="100"/>
    </row>
    <row r="238" spans="1:30" ht="89.25">
      <c r="A238" s="211">
        <v>94</v>
      </c>
      <c r="B238" s="198" t="s">
        <v>290</v>
      </c>
      <c r="C238" s="54" t="s">
        <v>291</v>
      </c>
      <c r="D238" s="236" t="s">
        <v>489</v>
      </c>
      <c r="E238" s="106" t="s">
        <v>292</v>
      </c>
      <c r="F238" s="24" t="s">
        <v>16</v>
      </c>
      <c r="G238" s="324">
        <v>700</v>
      </c>
      <c r="H238" s="324">
        <v>500</v>
      </c>
      <c r="I238" s="324">
        <v>450</v>
      </c>
      <c r="J238" s="324">
        <v>200</v>
      </c>
      <c r="K238" s="324">
        <v>1200</v>
      </c>
      <c r="L238" s="324">
        <v>500</v>
      </c>
      <c r="M238" s="324">
        <v>400</v>
      </c>
      <c r="N238" s="117">
        <v>400</v>
      </c>
      <c r="O238" s="80">
        <f t="shared" si="8"/>
        <v>4350</v>
      </c>
      <c r="P238" s="162" t="s">
        <v>439</v>
      </c>
      <c r="Q238" s="159"/>
      <c r="R238" s="144"/>
      <c r="S238" s="144"/>
      <c r="T238" s="144"/>
      <c r="U238" s="144"/>
      <c r="V238" s="144"/>
      <c r="W238" s="144"/>
      <c r="X238" s="144"/>
      <c r="Y238" s="144"/>
      <c r="Z238" s="144"/>
      <c r="AA238" s="144"/>
      <c r="AB238" s="144"/>
      <c r="AC238" s="154"/>
      <c r="AD238" s="154"/>
    </row>
    <row r="239" spans="1:30" ht="102">
      <c r="A239" s="211">
        <v>95</v>
      </c>
      <c r="B239" s="196" t="s">
        <v>791</v>
      </c>
      <c r="C239" s="244" t="s">
        <v>900</v>
      </c>
      <c r="D239" s="258" t="s">
        <v>792</v>
      </c>
      <c r="E239" s="240" t="s">
        <v>793</v>
      </c>
      <c r="F239" s="57" t="s">
        <v>16</v>
      </c>
      <c r="G239" s="344">
        <v>120</v>
      </c>
      <c r="H239" s="344">
        <v>150</v>
      </c>
      <c r="I239" s="344">
        <v>150</v>
      </c>
      <c r="J239" s="344">
        <v>200</v>
      </c>
      <c r="K239" s="344">
        <v>200</v>
      </c>
      <c r="L239" s="344">
        <v>120</v>
      </c>
      <c r="M239" s="344">
        <v>120</v>
      </c>
      <c r="N239" s="277">
        <v>100</v>
      </c>
      <c r="O239" s="81">
        <f aca="true" t="shared" si="9" ref="O239:O270">SUM(G239:N239)</f>
        <v>1160</v>
      </c>
      <c r="P239" s="161"/>
      <c r="Q239" s="73"/>
      <c r="R239" s="59"/>
      <c r="S239" s="59"/>
      <c r="T239" s="59"/>
      <c r="U239" s="59"/>
      <c r="V239" s="59"/>
      <c r="W239" s="59"/>
      <c r="X239" s="59"/>
      <c r="Y239" s="59"/>
      <c r="Z239" s="59"/>
      <c r="AA239" s="59"/>
      <c r="AB239" s="59"/>
      <c r="AC239" s="104"/>
      <c r="AD239" s="104"/>
    </row>
    <row r="240" spans="1:30" ht="77.25" thickBot="1">
      <c r="A240" s="211">
        <v>96</v>
      </c>
      <c r="B240" s="198" t="s">
        <v>293</v>
      </c>
      <c r="C240" s="54" t="s">
        <v>640</v>
      </c>
      <c r="D240" s="236" t="s">
        <v>445</v>
      </c>
      <c r="E240" s="240" t="s">
        <v>292</v>
      </c>
      <c r="F240" s="24" t="s">
        <v>16</v>
      </c>
      <c r="G240" s="340">
        <v>50</v>
      </c>
      <c r="H240" s="340">
        <v>40</v>
      </c>
      <c r="I240" s="340">
        <v>0</v>
      </c>
      <c r="J240" s="340">
        <v>0</v>
      </c>
      <c r="K240" s="340">
        <v>30</v>
      </c>
      <c r="L240" s="340">
        <v>10</v>
      </c>
      <c r="M240" s="340">
        <v>50</v>
      </c>
      <c r="N240" s="140">
        <v>0</v>
      </c>
      <c r="O240" s="81">
        <f t="shared" si="9"/>
        <v>180</v>
      </c>
      <c r="P240" s="77" t="s">
        <v>439</v>
      </c>
      <c r="Q240" s="53"/>
      <c r="R240" s="22"/>
      <c r="S240" s="22"/>
      <c r="T240" s="22"/>
      <c r="U240" s="22"/>
      <c r="V240" s="22"/>
      <c r="W240" s="22"/>
      <c r="X240" s="22"/>
      <c r="Y240" s="22"/>
      <c r="Z240" s="22"/>
      <c r="AA240" s="22"/>
      <c r="AB240" s="22"/>
      <c r="AC240" s="100"/>
      <c r="AD240" s="100"/>
    </row>
    <row r="241" spans="1:30" ht="89.25">
      <c r="A241" s="211">
        <v>97</v>
      </c>
      <c r="B241" s="198" t="s">
        <v>294</v>
      </c>
      <c r="C241" s="54" t="s">
        <v>641</v>
      </c>
      <c r="D241" s="236" t="s">
        <v>444</v>
      </c>
      <c r="E241" s="240" t="s">
        <v>292</v>
      </c>
      <c r="F241" s="24" t="s">
        <v>16</v>
      </c>
      <c r="G241" s="340"/>
      <c r="H241" s="340">
        <v>40</v>
      </c>
      <c r="I241" s="340">
        <v>0</v>
      </c>
      <c r="J241" s="340">
        <v>0</v>
      </c>
      <c r="K241" s="340">
        <v>50</v>
      </c>
      <c r="L241" s="340">
        <v>10</v>
      </c>
      <c r="M241" s="340">
        <v>50</v>
      </c>
      <c r="N241" s="140">
        <v>0</v>
      </c>
      <c r="O241" s="80">
        <f t="shared" si="9"/>
        <v>150</v>
      </c>
      <c r="P241" s="77" t="s">
        <v>439</v>
      </c>
      <c r="Q241" s="53"/>
      <c r="R241" s="22"/>
      <c r="S241" s="22"/>
      <c r="T241" s="22"/>
      <c r="U241" s="22"/>
      <c r="V241" s="22"/>
      <c r="W241" s="22"/>
      <c r="X241" s="22"/>
      <c r="Y241" s="22"/>
      <c r="Z241" s="22"/>
      <c r="AA241" s="22"/>
      <c r="AB241" s="22"/>
      <c r="AC241" s="100"/>
      <c r="AD241" s="100"/>
    </row>
    <row r="242" spans="1:30" ht="102">
      <c r="A242" s="211">
        <v>98</v>
      </c>
      <c r="B242" s="198" t="s">
        <v>295</v>
      </c>
      <c r="C242" s="54" t="s">
        <v>296</v>
      </c>
      <c r="D242" s="236" t="s">
        <v>443</v>
      </c>
      <c r="E242" s="106" t="s">
        <v>297</v>
      </c>
      <c r="F242" s="24" t="s">
        <v>16</v>
      </c>
      <c r="G242" s="324">
        <v>140</v>
      </c>
      <c r="H242" s="324">
        <v>60</v>
      </c>
      <c r="I242" s="324">
        <v>100</v>
      </c>
      <c r="J242" s="324">
        <v>60</v>
      </c>
      <c r="K242" s="324">
        <v>300</v>
      </c>
      <c r="L242" s="324">
        <v>30</v>
      </c>
      <c r="M242" s="324">
        <v>120</v>
      </c>
      <c r="N242" s="117">
        <v>50</v>
      </c>
      <c r="O242" s="81">
        <f t="shared" si="9"/>
        <v>860</v>
      </c>
      <c r="P242" s="162"/>
      <c r="Q242" s="159"/>
      <c r="R242" s="144"/>
      <c r="S242" s="144"/>
      <c r="T242" s="144"/>
      <c r="U242" s="144"/>
      <c r="V242" s="144"/>
      <c r="W242" s="144"/>
      <c r="X242" s="144"/>
      <c r="Y242" s="144"/>
      <c r="Z242" s="144"/>
      <c r="AA242" s="144"/>
      <c r="AB242" s="144"/>
      <c r="AC242" s="154"/>
      <c r="AD242" s="154"/>
    </row>
    <row r="243" spans="1:30" ht="102.75" thickBot="1">
      <c r="A243" s="211">
        <v>99</v>
      </c>
      <c r="B243" s="196" t="s">
        <v>298</v>
      </c>
      <c r="C243" s="105" t="s">
        <v>299</v>
      </c>
      <c r="D243" s="258" t="s">
        <v>794</v>
      </c>
      <c r="E243" s="112" t="s">
        <v>292</v>
      </c>
      <c r="F243" s="58" t="s">
        <v>16</v>
      </c>
      <c r="G243" s="331">
        <v>130</v>
      </c>
      <c r="H243" s="331">
        <v>120</v>
      </c>
      <c r="I243" s="331">
        <v>150</v>
      </c>
      <c r="J243" s="331">
        <v>100</v>
      </c>
      <c r="K243" s="331">
        <v>100</v>
      </c>
      <c r="L243" s="331">
        <v>120</v>
      </c>
      <c r="M243" s="331">
        <v>40</v>
      </c>
      <c r="N243" s="130">
        <v>50</v>
      </c>
      <c r="O243" s="81">
        <f t="shared" si="9"/>
        <v>810</v>
      </c>
      <c r="P243" s="73"/>
      <c r="Q243" s="73"/>
      <c r="R243" s="59"/>
      <c r="S243" s="59"/>
      <c r="T243" s="59"/>
      <c r="U243" s="59"/>
      <c r="V243" s="59"/>
      <c r="W243" s="59"/>
      <c r="X243" s="59"/>
      <c r="Y243" s="59"/>
      <c r="Z243" s="59"/>
      <c r="AA243" s="59"/>
      <c r="AB243" s="59"/>
      <c r="AC243" s="104"/>
      <c r="AD243" s="104"/>
    </row>
    <row r="244" spans="1:30" ht="102">
      <c r="A244" s="211">
        <v>100</v>
      </c>
      <c r="B244" s="198" t="s">
        <v>300</v>
      </c>
      <c r="C244" s="54" t="s">
        <v>301</v>
      </c>
      <c r="D244" s="236" t="s">
        <v>446</v>
      </c>
      <c r="E244" s="106" t="s">
        <v>292</v>
      </c>
      <c r="F244" s="25" t="s">
        <v>16</v>
      </c>
      <c r="G244" s="324">
        <v>100</v>
      </c>
      <c r="H244" s="324">
        <v>100</v>
      </c>
      <c r="I244" s="324">
        <v>150</v>
      </c>
      <c r="J244" s="324">
        <v>75</v>
      </c>
      <c r="K244" s="324">
        <v>100</v>
      </c>
      <c r="L244" s="324">
        <v>10</v>
      </c>
      <c r="M244" s="324">
        <v>100</v>
      </c>
      <c r="N244" s="117">
        <v>100</v>
      </c>
      <c r="O244" s="80">
        <f t="shared" si="9"/>
        <v>735</v>
      </c>
      <c r="P244" s="77" t="s">
        <v>439</v>
      </c>
      <c r="Q244" s="53"/>
      <c r="R244" s="22"/>
      <c r="S244" s="22"/>
      <c r="T244" s="22"/>
      <c r="U244" s="22"/>
      <c r="V244" s="22"/>
      <c r="W244" s="22"/>
      <c r="X244" s="22"/>
      <c r="Y244" s="22"/>
      <c r="Z244" s="22"/>
      <c r="AA244" s="22"/>
      <c r="AB244" s="22"/>
      <c r="AC244" s="100"/>
      <c r="AD244" s="100"/>
    </row>
    <row r="245" spans="1:30" ht="87" customHeight="1">
      <c r="A245" s="211">
        <v>101</v>
      </c>
      <c r="B245" s="198" t="s">
        <v>302</v>
      </c>
      <c r="C245" s="54" t="s">
        <v>303</v>
      </c>
      <c r="D245" s="236" t="s">
        <v>450</v>
      </c>
      <c r="E245" s="106" t="s">
        <v>292</v>
      </c>
      <c r="F245" s="25" t="s">
        <v>16</v>
      </c>
      <c r="G245" s="324">
        <v>100</v>
      </c>
      <c r="H245" s="324">
        <v>100</v>
      </c>
      <c r="I245" s="324">
        <v>200</v>
      </c>
      <c r="J245" s="324">
        <v>70</v>
      </c>
      <c r="K245" s="324">
        <v>50</v>
      </c>
      <c r="L245" s="324">
        <v>10</v>
      </c>
      <c r="M245" s="324">
        <v>70</v>
      </c>
      <c r="N245" s="117">
        <v>100</v>
      </c>
      <c r="O245" s="81">
        <f t="shared" si="9"/>
        <v>700</v>
      </c>
      <c r="P245" s="77" t="s">
        <v>439</v>
      </c>
      <c r="Q245" s="53"/>
      <c r="R245" s="22"/>
      <c r="S245" s="22"/>
      <c r="T245" s="22"/>
      <c r="U245" s="22"/>
      <c r="V245" s="22"/>
      <c r="W245" s="22"/>
      <c r="X245" s="22"/>
      <c r="Y245" s="22"/>
      <c r="Z245" s="22"/>
      <c r="AA245" s="22"/>
      <c r="AB245" s="22"/>
      <c r="AC245" s="100"/>
      <c r="AD245" s="100"/>
    </row>
    <row r="246" spans="1:30" ht="90" thickBot="1">
      <c r="A246" s="211">
        <v>102</v>
      </c>
      <c r="B246" s="198" t="s">
        <v>304</v>
      </c>
      <c r="C246" s="54" t="s">
        <v>305</v>
      </c>
      <c r="D246" s="236" t="s">
        <v>306</v>
      </c>
      <c r="E246" s="106" t="s">
        <v>292</v>
      </c>
      <c r="F246" s="25" t="s">
        <v>16</v>
      </c>
      <c r="G246" s="324">
        <v>120</v>
      </c>
      <c r="H246" s="324">
        <v>110</v>
      </c>
      <c r="I246" s="324">
        <v>150</v>
      </c>
      <c r="J246" s="324">
        <v>40</v>
      </c>
      <c r="K246" s="324">
        <v>150</v>
      </c>
      <c r="L246" s="324">
        <v>30</v>
      </c>
      <c r="M246" s="324">
        <v>100</v>
      </c>
      <c r="N246" s="117">
        <v>50</v>
      </c>
      <c r="O246" s="81">
        <f t="shared" si="9"/>
        <v>750</v>
      </c>
      <c r="P246" s="77"/>
      <c r="Q246" s="53"/>
      <c r="R246" s="22"/>
      <c r="S246" s="22"/>
      <c r="T246" s="22"/>
      <c r="U246" s="22"/>
      <c r="V246" s="22"/>
      <c r="W246" s="22"/>
      <c r="X246" s="22"/>
      <c r="Y246" s="22"/>
      <c r="Z246" s="22"/>
      <c r="AA246" s="22"/>
      <c r="AB246" s="22"/>
      <c r="AC246" s="100"/>
      <c r="AD246" s="100"/>
    </row>
    <row r="247" spans="1:30" ht="76.5">
      <c r="A247" s="211">
        <v>103</v>
      </c>
      <c r="B247" s="198" t="s">
        <v>304</v>
      </c>
      <c r="C247" s="54" t="s">
        <v>520</v>
      </c>
      <c r="D247" s="236" t="s">
        <v>470</v>
      </c>
      <c r="E247" s="106" t="s">
        <v>379</v>
      </c>
      <c r="F247" s="25"/>
      <c r="G247" s="324">
        <v>20</v>
      </c>
      <c r="H247" s="324">
        <v>50</v>
      </c>
      <c r="I247" s="324">
        <v>20</v>
      </c>
      <c r="J247" s="324">
        <v>0</v>
      </c>
      <c r="K247" s="324">
        <v>100</v>
      </c>
      <c r="L247" s="324">
        <v>50</v>
      </c>
      <c r="M247" s="324">
        <v>15</v>
      </c>
      <c r="N247" s="117"/>
      <c r="O247" s="80">
        <f t="shared" si="9"/>
        <v>255</v>
      </c>
      <c r="P247" s="77"/>
      <c r="Q247" s="53"/>
      <c r="R247" s="22"/>
      <c r="S247" s="22"/>
      <c r="T247" s="22"/>
      <c r="U247" s="22"/>
      <c r="V247" s="22"/>
      <c r="W247" s="22"/>
      <c r="X247" s="22"/>
      <c r="Y247" s="22"/>
      <c r="Z247" s="22"/>
      <c r="AA247" s="22"/>
      <c r="AB247" s="22"/>
      <c r="AC247" s="100"/>
      <c r="AD247" s="100"/>
    </row>
    <row r="248" spans="1:30" ht="76.5">
      <c r="A248" s="211">
        <v>104</v>
      </c>
      <c r="B248" s="198" t="s">
        <v>307</v>
      </c>
      <c r="C248" s="54" t="s">
        <v>308</v>
      </c>
      <c r="D248" s="236" t="s">
        <v>447</v>
      </c>
      <c r="E248" s="106" t="s">
        <v>292</v>
      </c>
      <c r="F248" s="25" t="s">
        <v>16</v>
      </c>
      <c r="G248" s="324">
        <v>10</v>
      </c>
      <c r="H248" s="324">
        <v>20</v>
      </c>
      <c r="I248" s="324">
        <v>10</v>
      </c>
      <c r="J248" s="324">
        <v>30</v>
      </c>
      <c r="K248" s="324">
        <v>20</v>
      </c>
      <c r="L248" s="324">
        <v>15</v>
      </c>
      <c r="M248" s="324">
        <v>50</v>
      </c>
      <c r="N248" s="117">
        <v>100</v>
      </c>
      <c r="O248" s="81">
        <f t="shared" si="9"/>
        <v>255</v>
      </c>
      <c r="P248" s="78" t="s">
        <v>439</v>
      </c>
      <c r="Q248" s="53"/>
      <c r="R248" s="22"/>
      <c r="S248" s="22"/>
      <c r="T248" s="22"/>
      <c r="U248" s="22"/>
      <c r="V248" s="22"/>
      <c r="W248" s="22"/>
      <c r="X248" s="22"/>
      <c r="Y248" s="22"/>
      <c r="Z248" s="22"/>
      <c r="AA248" s="22"/>
      <c r="AB248" s="22"/>
      <c r="AC248" s="100"/>
      <c r="AD248" s="100"/>
    </row>
    <row r="249" spans="1:30" ht="77.25" thickBot="1">
      <c r="A249" s="211">
        <v>105</v>
      </c>
      <c r="B249" s="198" t="s">
        <v>309</v>
      </c>
      <c r="C249" s="54" t="s">
        <v>310</v>
      </c>
      <c r="D249" s="236" t="s">
        <v>311</v>
      </c>
      <c r="E249" s="106" t="s">
        <v>292</v>
      </c>
      <c r="F249" s="25" t="s">
        <v>16</v>
      </c>
      <c r="G249" s="324">
        <v>10</v>
      </c>
      <c r="H249" s="324">
        <v>20</v>
      </c>
      <c r="I249" s="324">
        <v>20</v>
      </c>
      <c r="J249" s="324">
        <v>0</v>
      </c>
      <c r="K249" s="324">
        <v>20</v>
      </c>
      <c r="L249" s="324">
        <v>15</v>
      </c>
      <c r="M249" s="324">
        <v>50</v>
      </c>
      <c r="N249" s="117">
        <v>100</v>
      </c>
      <c r="O249" s="81">
        <f t="shared" si="9"/>
        <v>235</v>
      </c>
      <c r="P249" s="78" t="s">
        <v>439</v>
      </c>
      <c r="Q249" s="53"/>
      <c r="R249" s="22"/>
      <c r="S249" s="22"/>
      <c r="T249" s="22"/>
      <c r="U249" s="22"/>
      <c r="V249" s="22"/>
      <c r="W249" s="22"/>
      <c r="X249" s="22"/>
      <c r="Y249" s="22"/>
      <c r="Z249" s="22"/>
      <c r="AA249" s="22"/>
      <c r="AB249" s="22"/>
      <c r="AC249" s="100"/>
      <c r="AD249" s="100"/>
    </row>
    <row r="250" spans="1:30" ht="127.5">
      <c r="A250" s="211">
        <v>106</v>
      </c>
      <c r="B250" s="198" t="s">
        <v>312</v>
      </c>
      <c r="C250" s="54" t="s">
        <v>642</v>
      </c>
      <c r="D250" s="237" t="s">
        <v>469</v>
      </c>
      <c r="E250" s="106" t="s">
        <v>748</v>
      </c>
      <c r="F250" s="24" t="s">
        <v>16</v>
      </c>
      <c r="G250" s="324">
        <v>150</v>
      </c>
      <c r="H250" s="324">
        <v>250</v>
      </c>
      <c r="I250" s="324">
        <v>250</v>
      </c>
      <c r="J250" s="324">
        <v>210</v>
      </c>
      <c r="K250" s="324">
        <v>200</v>
      </c>
      <c r="L250" s="324">
        <v>200</v>
      </c>
      <c r="M250" s="324">
        <v>275</v>
      </c>
      <c r="N250" s="117">
        <v>100</v>
      </c>
      <c r="O250" s="80">
        <f t="shared" si="9"/>
        <v>1635</v>
      </c>
      <c r="P250" s="163"/>
      <c r="Q250" s="159"/>
      <c r="R250" s="144"/>
      <c r="S250" s="144"/>
      <c r="T250" s="144"/>
      <c r="U250" s="144"/>
      <c r="V250" s="144"/>
      <c r="W250" s="144"/>
      <c r="X250" s="144"/>
      <c r="Y250" s="144"/>
      <c r="Z250" s="144"/>
      <c r="AA250" s="144"/>
      <c r="AB250" s="144"/>
      <c r="AC250" s="154"/>
      <c r="AD250" s="154"/>
    </row>
    <row r="251" spans="1:30" ht="140.25">
      <c r="A251" s="211">
        <v>107</v>
      </c>
      <c r="B251" s="196" t="s">
        <v>313</v>
      </c>
      <c r="C251" s="105" t="s">
        <v>314</v>
      </c>
      <c r="D251" s="246" t="s">
        <v>795</v>
      </c>
      <c r="E251" s="112" t="s">
        <v>315</v>
      </c>
      <c r="F251" s="57" t="s">
        <v>16</v>
      </c>
      <c r="G251" s="331">
        <v>20</v>
      </c>
      <c r="H251" s="331">
        <v>25</v>
      </c>
      <c r="I251" s="331">
        <v>20</v>
      </c>
      <c r="J251" s="331">
        <v>5</v>
      </c>
      <c r="K251" s="331"/>
      <c r="L251" s="331">
        <v>20</v>
      </c>
      <c r="M251" s="331">
        <v>10</v>
      </c>
      <c r="N251" s="130">
        <v>20</v>
      </c>
      <c r="O251" s="81">
        <f t="shared" si="9"/>
        <v>120</v>
      </c>
      <c r="P251" s="79"/>
      <c r="Q251" s="73"/>
      <c r="R251" s="59"/>
      <c r="S251" s="59"/>
      <c r="T251" s="59"/>
      <c r="U251" s="59"/>
      <c r="V251" s="59"/>
      <c r="W251" s="59"/>
      <c r="X251" s="59"/>
      <c r="Y251" s="59"/>
      <c r="Z251" s="59"/>
      <c r="AA251" s="59"/>
      <c r="AB251" s="59"/>
      <c r="AC251" s="104"/>
      <c r="AD251" s="104"/>
    </row>
    <row r="252" spans="1:30" ht="115.5" thickBot="1">
      <c r="A252" s="211">
        <v>108</v>
      </c>
      <c r="B252" s="198" t="s">
        <v>455</v>
      </c>
      <c r="C252" s="54" t="s">
        <v>643</v>
      </c>
      <c r="D252" s="370" t="s">
        <v>901</v>
      </c>
      <c r="E252" s="106" t="s">
        <v>456</v>
      </c>
      <c r="F252" s="24" t="s">
        <v>16</v>
      </c>
      <c r="G252" s="324">
        <v>60</v>
      </c>
      <c r="H252" s="324">
        <v>60</v>
      </c>
      <c r="I252" s="324">
        <v>60</v>
      </c>
      <c r="J252" s="324">
        <v>45</v>
      </c>
      <c r="K252" s="324">
        <v>100</v>
      </c>
      <c r="L252" s="324">
        <v>150</v>
      </c>
      <c r="M252" s="324">
        <v>80</v>
      </c>
      <c r="N252" s="117">
        <v>100</v>
      </c>
      <c r="O252" s="81">
        <f t="shared" si="9"/>
        <v>655</v>
      </c>
      <c r="P252" s="78" t="s">
        <v>439</v>
      </c>
      <c r="Q252" s="53"/>
      <c r="R252" s="22"/>
      <c r="S252" s="22"/>
      <c r="T252" s="22"/>
      <c r="U252" s="22"/>
      <c r="V252" s="22"/>
      <c r="W252" s="22"/>
      <c r="X252" s="22"/>
      <c r="Y252" s="22"/>
      <c r="Z252" s="22"/>
      <c r="AA252" s="22"/>
      <c r="AB252" s="22"/>
      <c r="AC252" s="100"/>
      <c r="AD252" s="100"/>
    </row>
    <row r="253" spans="1:30" ht="114.75">
      <c r="A253" s="211">
        <v>109</v>
      </c>
      <c r="B253" s="198" t="s">
        <v>317</v>
      </c>
      <c r="C253" s="54" t="s">
        <v>318</v>
      </c>
      <c r="D253" s="237" t="s">
        <v>498</v>
      </c>
      <c r="E253" s="106" t="s">
        <v>319</v>
      </c>
      <c r="F253" s="24" t="s">
        <v>16</v>
      </c>
      <c r="G253" s="324">
        <v>30</v>
      </c>
      <c r="H253" s="324">
        <v>150</v>
      </c>
      <c r="I253" s="324">
        <v>100</v>
      </c>
      <c r="J253" s="324">
        <v>30</v>
      </c>
      <c r="K253" s="324"/>
      <c r="L253" s="324">
        <v>200</v>
      </c>
      <c r="M253" s="324">
        <v>150</v>
      </c>
      <c r="N253" s="117"/>
      <c r="O253" s="80">
        <f t="shared" si="9"/>
        <v>660</v>
      </c>
      <c r="P253" s="78" t="s">
        <v>439</v>
      </c>
      <c r="Q253" s="53"/>
      <c r="R253" s="22"/>
      <c r="S253" s="22"/>
      <c r="T253" s="22"/>
      <c r="U253" s="22"/>
      <c r="V253" s="22"/>
      <c r="W253" s="22"/>
      <c r="X253" s="22"/>
      <c r="Y253" s="22"/>
      <c r="Z253" s="22"/>
      <c r="AA253" s="22"/>
      <c r="AB253" s="22"/>
      <c r="AC253" s="100"/>
      <c r="AD253" s="100"/>
    </row>
    <row r="254" spans="1:30" ht="114.75">
      <c r="A254" s="211">
        <v>110</v>
      </c>
      <c r="B254" s="198" t="s">
        <v>457</v>
      </c>
      <c r="C254" s="54" t="s">
        <v>316</v>
      </c>
      <c r="D254" s="237" t="s">
        <v>497</v>
      </c>
      <c r="E254" s="106" t="s">
        <v>644</v>
      </c>
      <c r="F254" s="24" t="s">
        <v>16</v>
      </c>
      <c r="G254" s="324">
        <v>130</v>
      </c>
      <c r="H254" s="324">
        <v>150</v>
      </c>
      <c r="I254" s="324">
        <v>200</v>
      </c>
      <c r="J254" s="324">
        <v>0</v>
      </c>
      <c r="K254" s="324">
        <v>100</v>
      </c>
      <c r="L254" s="324">
        <v>100</v>
      </c>
      <c r="M254" s="324">
        <v>150</v>
      </c>
      <c r="N254" s="117">
        <v>100</v>
      </c>
      <c r="O254" s="81">
        <f t="shared" si="9"/>
        <v>930</v>
      </c>
      <c r="P254" s="78" t="s">
        <v>439</v>
      </c>
      <c r="Q254" s="53"/>
      <c r="R254" s="22"/>
      <c r="S254" s="22"/>
      <c r="T254" s="22"/>
      <c r="U254" s="22"/>
      <c r="V254" s="22"/>
      <c r="W254" s="22"/>
      <c r="X254" s="22"/>
      <c r="Y254" s="22"/>
      <c r="Z254" s="22"/>
      <c r="AA254" s="22"/>
      <c r="AB254" s="22"/>
      <c r="AC254" s="100"/>
      <c r="AD254" s="100"/>
    </row>
    <row r="255" spans="1:30" ht="102.75" thickBot="1">
      <c r="A255" s="211">
        <v>111</v>
      </c>
      <c r="B255" s="198" t="s">
        <v>496</v>
      </c>
      <c r="C255" s="54" t="s">
        <v>732</v>
      </c>
      <c r="D255" s="236" t="s">
        <v>546</v>
      </c>
      <c r="E255" s="106" t="s">
        <v>547</v>
      </c>
      <c r="F255" s="24" t="s">
        <v>16</v>
      </c>
      <c r="G255" s="324">
        <v>50</v>
      </c>
      <c r="H255" s="324">
        <v>200</v>
      </c>
      <c r="I255" s="324">
        <v>150</v>
      </c>
      <c r="J255" s="324">
        <v>40</v>
      </c>
      <c r="K255" s="324"/>
      <c r="L255" s="324">
        <v>100</v>
      </c>
      <c r="M255" s="324">
        <v>150</v>
      </c>
      <c r="N255" s="117"/>
      <c r="O255" s="81">
        <f t="shared" si="9"/>
        <v>690</v>
      </c>
      <c r="P255" s="78" t="s">
        <v>439</v>
      </c>
      <c r="Q255" s="53"/>
      <c r="R255" s="22"/>
      <c r="S255" s="22"/>
      <c r="T255" s="22"/>
      <c r="U255" s="22"/>
      <c r="V255" s="22"/>
      <c r="W255" s="22"/>
      <c r="X255" s="22"/>
      <c r="Y255" s="22"/>
      <c r="Z255" s="22"/>
      <c r="AA255" s="22"/>
      <c r="AB255" s="22"/>
      <c r="AC255" s="100"/>
      <c r="AD255" s="100"/>
    </row>
    <row r="256" spans="1:30" ht="114.75">
      <c r="A256" s="211">
        <v>112</v>
      </c>
      <c r="B256" s="198" t="s">
        <v>475</v>
      </c>
      <c r="C256" s="54" t="s">
        <v>731</v>
      </c>
      <c r="D256" s="259" t="s">
        <v>490</v>
      </c>
      <c r="E256" s="106" t="s">
        <v>549</v>
      </c>
      <c r="F256" s="24"/>
      <c r="G256" s="324"/>
      <c r="H256" s="324">
        <v>150</v>
      </c>
      <c r="I256" s="324">
        <v>200</v>
      </c>
      <c r="J256" s="324">
        <v>50</v>
      </c>
      <c r="K256" s="324"/>
      <c r="L256" s="324">
        <v>100</v>
      </c>
      <c r="M256" s="324"/>
      <c r="N256" s="117"/>
      <c r="O256" s="80">
        <f t="shared" si="9"/>
        <v>500</v>
      </c>
      <c r="P256" s="78"/>
      <c r="Q256" s="53"/>
      <c r="R256" s="22"/>
      <c r="S256" s="22"/>
      <c r="T256" s="22"/>
      <c r="U256" s="22"/>
      <c r="V256" s="22"/>
      <c r="W256" s="22"/>
      <c r="X256" s="22"/>
      <c r="Y256" s="22"/>
      <c r="Z256" s="22"/>
      <c r="AA256" s="22"/>
      <c r="AB256" s="22"/>
      <c r="AC256" s="100"/>
      <c r="AD256" s="100"/>
    </row>
    <row r="257" spans="1:30" ht="140.25">
      <c r="A257" s="211">
        <v>113</v>
      </c>
      <c r="B257" s="198" t="s">
        <v>548</v>
      </c>
      <c r="C257" s="54" t="s">
        <v>902</v>
      </c>
      <c r="D257" s="236" t="s">
        <v>796</v>
      </c>
      <c r="E257" s="106" t="s">
        <v>549</v>
      </c>
      <c r="F257" s="24" t="s">
        <v>16</v>
      </c>
      <c r="G257" s="324">
        <v>100</v>
      </c>
      <c r="H257" s="324">
        <v>200</v>
      </c>
      <c r="I257" s="324">
        <v>150</v>
      </c>
      <c r="J257" s="324">
        <v>50</v>
      </c>
      <c r="K257" s="324">
        <v>100</v>
      </c>
      <c r="L257" s="324">
        <v>100</v>
      </c>
      <c r="M257" s="324">
        <v>110</v>
      </c>
      <c r="N257" s="117"/>
      <c r="O257" s="81">
        <f t="shared" si="9"/>
        <v>810</v>
      </c>
      <c r="P257" s="78" t="s">
        <v>439</v>
      </c>
      <c r="Q257" s="53"/>
      <c r="R257" s="22"/>
      <c r="S257" s="22"/>
      <c r="T257" s="22"/>
      <c r="U257" s="22"/>
      <c r="V257" s="22"/>
      <c r="W257" s="22"/>
      <c r="X257" s="22"/>
      <c r="Y257" s="22"/>
      <c r="Z257" s="22"/>
      <c r="AA257" s="22"/>
      <c r="AB257" s="22"/>
      <c r="AC257" s="100"/>
      <c r="AD257" s="100"/>
    </row>
    <row r="258" spans="1:30" ht="77.25" thickBot="1">
      <c r="A258" s="211">
        <v>114</v>
      </c>
      <c r="B258" s="198" t="s">
        <v>320</v>
      </c>
      <c r="C258" s="54" t="s">
        <v>321</v>
      </c>
      <c r="D258" s="236" t="s">
        <v>797</v>
      </c>
      <c r="E258" s="106" t="s">
        <v>602</v>
      </c>
      <c r="F258" s="24" t="s">
        <v>16</v>
      </c>
      <c r="G258" s="324">
        <v>350</v>
      </c>
      <c r="H258" s="324">
        <v>300</v>
      </c>
      <c r="I258" s="324">
        <v>1000</v>
      </c>
      <c r="J258" s="324">
        <v>200</v>
      </c>
      <c r="K258" s="324">
        <v>1500</v>
      </c>
      <c r="L258" s="324">
        <v>150</v>
      </c>
      <c r="M258" s="324">
        <v>600</v>
      </c>
      <c r="N258" s="117">
        <v>200</v>
      </c>
      <c r="O258" s="81">
        <f t="shared" si="9"/>
        <v>4300</v>
      </c>
      <c r="P258" s="78" t="s">
        <v>439</v>
      </c>
      <c r="Q258" s="53"/>
      <c r="R258" s="22"/>
      <c r="S258" s="22"/>
      <c r="T258" s="22"/>
      <c r="U258" s="22"/>
      <c r="V258" s="22"/>
      <c r="W258" s="22"/>
      <c r="X258" s="22"/>
      <c r="Y258" s="22"/>
      <c r="Z258" s="22"/>
      <c r="AA258" s="22"/>
      <c r="AB258" s="22"/>
      <c r="AC258" s="100"/>
      <c r="AD258" s="100"/>
    </row>
    <row r="259" spans="1:30" ht="76.5">
      <c r="A259" s="211">
        <v>115</v>
      </c>
      <c r="B259" s="212" t="s">
        <v>725</v>
      </c>
      <c r="C259" s="54" t="s">
        <v>645</v>
      </c>
      <c r="D259" s="242" t="s">
        <v>726</v>
      </c>
      <c r="E259" s="106" t="s">
        <v>602</v>
      </c>
      <c r="F259" s="24" t="s">
        <v>16</v>
      </c>
      <c r="G259" s="324">
        <v>2000</v>
      </c>
      <c r="H259" s="324">
        <v>250</v>
      </c>
      <c r="I259" s="324">
        <v>1000</v>
      </c>
      <c r="J259" s="324">
        <v>680</v>
      </c>
      <c r="K259" s="324">
        <v>1400</v>
      </c>
      <c r="L259" s="324">
        <v>200</v>
      </c>
      <c r="M259" s="324">
        <v>400</v>
      </c>
      <c r="N259" s="117">
        <v>500</v>
      </c>
      <c r="O259" s="80">
        <f t="shared" si="9"/>
        <v>6430</v>
      </c>
      <c r="P259" s="382" t="s">
        <v>439</v>
      </c>
      <c r="Q259" s="53"/>
      <c r="R259" s="22"/>
      <c r="S259" s="22"/>
      <c r="T259" s="22"/>
      <c r="U259" s="22"/>
      <c r="V259" s="22"/>
      <c r="W259" s="22"/>
      <c r="X259" s="22"/>
      <c r="Y259" s="22"/>
      <c r="Z259" s="22"/>
      <c r="AA259" s="22"/>
      <c r="AB259" s="22"/>
      <c r="AC259" s="100"/>
      <c r="AD259" s="100"/>
    </row>
    <row r="260" spans="1:30" ht="63.75">
      <c r="A260" s="211">
        <v>116</v>
      </c>
      <c r="B260" s="198" t="s">
        <v>474</v>
      </c>
      <c r="C260" s="54" t="s">
        <v>730</v>
      </c>
      <c r="D260" s="236" t="s">
        <v>550</v>
      </c>
      <c r="E260" s="106" t="s">
        <v>603</v>
      </c>
      <c r="F260" s="24" t="s">
        <v>16</v>
      </c>
      <c r="G260" s="324">
        <v>20</v>
      </c>
      <c r="H260" s="324">
        <v>50</v>
      </c>
      <c r="I260" s="324">
        <v>0</v>
      </c>
      <c r="J260" s="324">
        <v>30</v>
      </c>
      <c r="K260" s="324"/>
      <c r="L260" s="324">
        <v>0</v>
      </c>
      <c r="M260" s="324"/>
      <c r="N260" s="117"/>
      <c r="O260" s="81">
        <f t="shared" si="9"/>
        <v>100</v>
      </c>
      <c r="P260" s="78"/>
      <c r="Q260" s="53"/>
      <c r="R260" s="22"/>
      <c r="S260" s="22"/>
      <c r="T260" s="22"/>
      <c r="U260" s="22"/>
      <c r="V260" s="22"/>
      <c r="W260" s="22"/>
      <c r="X260" s="22"/>
      <c r="Y260" s="22"/>
      <c r="Z260" s="22"/>
      <c r="AA260" s="22"/>
      <c r="AB260" s="22"/>
      <c r="AC260" s="100"/>
      <c r="AD260" s="100"/>
    </row>
    <row r="261" spans="1:30" ht="64.5" thickBot="1">
      <c r="A261" s="211">
        <v>117</v>
      </c>
      <c r="B261" s="198" t="s">
        <v>322</v>
      </c>
      <c r="C261" s="54" t="s">
        <v>323</v>
      </c>
      <c r="D261" s="237" t="s">
        <v>324</v>
      </c>
      <c r="E261" s="106" t="s">
        <v>602</v>
      </c>
      <c r="F261" s="25" t="s">
        <v>16</v>
      </c>
      <c r="G261" s="324">
        <v>100</v>
      </c>
      <c r="H261" s="324">
        <v>250</v>
      </c>
      <c r="I261" s="324">
        <v>200</v>
      </c>
      <c r="J261" s="324">
        <v>120</v>
      </c>
      <c r="K261" s="324">
        <v>500</v>
      </c>
      <c r="L261" s="324">
        <v>100</v>
      </c>
      <c r="M261" s="324">
        <v>150</v>
      </c>
      <c r="N261" s="117">
        <v>100</v>
      </c>
      <c r="O261" s="81">
        <f t="shared" si="9"/>
        <v>1520</v>
      </c>
      <c r="P261" s="78"/>
      <c r="Q261" s="53"/>
      <c r="R261" s="22"/>
      <c r="S261" s="22"/>
      <c r="T261" s="22"/>
      <c r="U261" s="22"/>
      <c r="V261" s="22"/>
      <c r="W261" s="22"/>
      <c r="X261" s="22"/>
      <c r="Y261" s="22"/>
      <c r="Z261" s="22"/>
      <c r="AA261" s="22"/>
      <c r="AB261" s="22"/>
      <c r="AC261" s="100"/>
      <c r="AD261" s="100"/>
    </row>
    <row r="262" spans="1:30" ht="89.25">
      <c r="A262" s="211">
        <v>118</v>
      </c>
      <c r="B262" s="198" t="s">
        <v>325</v>
      </c>
      <c r="C262" s="54" t="s">
        <v>326</v>
      </c>
      <c r="D262" s="237" t="s">
        <v>327</v>
      </c>
      <c r="E262" s="106" t="s">
        <v>602</v>
      </c>
      <c r="F262" s="25" t="s">
        <v>16</v>
      </c>
      <c r="G262" s="324">
        <v>100</v>
      </c>
      <c r="H262" s="335">
        <v>200</v>
      </c>
      <c r="I262" s="336">
        <v>100</v>
      </c>
      <c r="J262" s="335">
        <v>0</v>
      </c>
      <c r="K262" s="336">
        <v>500</v>
      </c>
      <c r="L262" s="336">
        <v>100</v>
      </c>
      <c r="M262" s="336">
        <v>200</v>
      </c>
      <c r="N262" s="337">
        <v>100</v>
      </c>
      <c r="O262" s="80">
        <f t="shared" si="9"/>
        <v>1300</v>
      </c>
      <c r="P262" s="77"/>
      <c r="Q262" s="53"/>
      <c r="R262" s="22"/>
      <c r="S262" s="22"/>
      <c r="T262" s="22"/>
      <c r="U262" s="22"/>
      <c r="V262" s="22"/>
      <c r="W262" s="22"/>
      <c r="X262" s="22"/>
      <c r="Y262" s="22"/>
      <c r="Z262" s="22"/>
      <c r="AA262" s="22"/>
      <c r="AB262" s="22"/>
      <c r="AC262" s="100"/>
      <c r="AD262" s="100"/>
    </row>
    <row r="263" spans="1:30" ht="114.75">
      <c r="A263" s="211">
        <v>119</v>
      </c>
      <c r="B263" s="198" t="s">
        <v>36</v>
      </c>
      <c r="C263" s="54" t="s">
        <v>37</v>
      </c>
      <c r="D263" s="237" t="s">
        <v>798</v>
      </c>
      <c r="E263" s="106" t="s">
        <v>604</v>
      </c>
      <c r="F263" s="24" t="s">
        <v>16</v>
      </c>
      <c r="G263" s="324">
        <v>150</v>
      </c>
      <c r="H263" s="324">
        <v>50</v>
      </c>
      <c r="I263" s="324">
        <v>100</v>
      </c>
      <c r="J263" s="324">
        <v>0</v>
      </c>
      <c r="K263" s="324">
        <v>300</v>
      </c>
      <c r="L263" s="324">
        <v>100</v>
      </c>
      <c r="M263" s="324"/>
      <c r="N263" s="324">
        <v>100</v>
      </c>
      <c r="O263" s="81">
        <f t="shared" si="9"/>
        <v>800</v>
      </c>
      <c r="P263" s="77"/>
      <c r="Q263" s="53"/>
      <c r="R263" s="22"/>
      <c r="S263" s="22"/>
      <c r="T263" s="22"/>
      <c r="U263" s="22"/>
      <c r="V263" s="22"/>
      <c r="W263" s="22"/>
      <c r="X263" s="22"/>
      <c r="Y263" s="22"/>
      <c r="Z263" s="22"/>
      <c r="AA263" s="22"/>
      <c r="AB263" s="22"/>
      <c r="AC263" s="100"/>
      <c r="AD263" s="100"/>
    </row>
    <row r="264" spans="1:30" ht="128.25" thickBot="1">
      <c r="A264" s="211">
        <v>120</v>
      </c>
      <c r="B264" s="198" t="s">
        <v>38</v>
      </c>
      <c r="C264" s="54" t="s">
        <v>551</v>
      </c>
      <c r="D264" s="236" t="s">
        <v>552</v>
      </c>
      <c r="E264" s="106" t="s">
        <v>604</v>
      </c>
      <c r="F264" s="24" t="s">
        <v>16</v>
      </c>
      <c r="G264" s="324"/>
      <c r="H264" s="324">
        <v>80</v>
      </c>
      <c r="I264" s="324">
        <v>100</v>
      </c>
      <c r="J264" s="324">
        <v>40</v>
      </c>
      <c r="K264" s="324">
        <v>300</v>
      </c>
      <c r="L264" s="324">
        <v>50</v>
      </c>
      <c r="M264" s="324">
        <v>25</v>
      </c>
      <c r="N264" s="324">
        <v>50</v>
      </c>
      <c r="O264" s="81">
        <f t="shared" si="9"/>
        <v>645</v>
      </c>
      <c r="P264" s="77"/>
      <c r="Q264" s="53"/>
      <c r="R264" s="22"/>
      <c r="S264" s="22"/>
      <c r="T264" s="22"/>
      <c r="U264" s="22"/>
      <c r="V264" s="22"/>
      <c r="W264" s="22"/>
      <c r="X264" s="22"/>
      <c r="Y264" s="22"/>
      <c r="Z264" s="22"/>
      <c r="AA264" s="22"/>
      <c r="AB264" s="22"/>
      <c r="AC264" s="100"/>
      <c r="AD264" s="100"/>
    </row>
    <row r="265" spans="1:30" ht="102">
      <c r="A265" s="211">
        <v>121</v>
      </c>
      <c r="B265" s="198" t="s">
        <v>42</v>
      </c>
      <c r="C265" s="54" t="s">
        <v>43</v>
      </c>
      <c r="D265" s="237" t="s">
        <v>495</v>
      </c>
      <c r="E265" s="106" t="s">
        <v>607</v>
      </c>
      <c r="F265" s="24" t="s">
        <v>16</v>
      </c>
      <c r="G265" s="324">
        <v>30</v>
      </c>
      <c r="H265" s="324">
        <v>30</v>
      </c>
      <c r="I265" s="324">
        <v>30</v>
      </c>
      <c r="J265" s="324">
        <v>0</v>
      </c>
      <c r="K265" s="324"/>
      <c r="L265" s="324">
        <v>50</v>
      </c>
      <c r="M265" s="324"/>
      <c r="N265" s="324">
        <v>50</v>
      </c>
      <c r="O265" s="80">
        <f t="shared" si="9"/>
        <v>190</v>
      </c>
      <c r="P265" s="77"/>
      <c r="Q265" s="53"/>
      <c r="R265" s="22"/>
      <c r="S265" s="22"/>
      <c r="T265" s="22"/>
      <c r="U265" s="22"/>
      <c r="V265" s="22"/>
      <c r="W265" s="22"/>
      <c r="X265" s="22"/>
      <c r="Y265" s="22"/>
      <c r="Z265" s="22"/>
      <c r="AA265" s="22"/>
      <c r="AB265" s="22"/>
      <c r="AC265" s="100"/>
      <c r="AD265" s="100"/>
    </row>
    <row r="266" spans="1:30" ht="76.5">
      <c r="A266" s="211">
        <v>122</v>
      </c>
      <c r="B266" s="198" t="s">
        <v>554</v>
      </c>
      <c r="C266" s="260" t="s">
        <v>729</v>
      </c>
      <c r="D266" s="237" t="s">
        <v>471</v>
      </c>
      <c r="E266" s="106" t="s">
        <v>555</v>
      </c>
      <c r="F266" s="24" t="s">
        <v>16</v>
      </c>
      <c r="G266" s="324">
        <v>30</v>
      </c>
      <c r="H266" s="324">
        <v>10</v>
      </c>
      <c r="I266" s="324">
        <v>20</v>
      </c>
      <c r="J266" s="324">
        <v>0</v>
      </c>
      <c r="K266" s="324">
        <v>50</v>
      </c>
      <c r="L266" s="324">
        <v>0</v>
      </c>
      <c r="M266" s="324"/>
      <c r="N266" s="324"/>
      <c r="O266" s="81">
        <f t="shared" si="9"/>
        <v>110</v>
      </c>
      <c r="P266" s="77"/>
      <c r="Q266" s="53"/>
      <c r="R266" s="22"/>
      <c r="S266" s="22"/>
      <c r="T266" s="22"/>
      <c r="U266" s="22"/>
      <c r="V266" s="22"/>
      <c r="W266" s="22"/>
      <c r="X266" s="22"/>
      <c r="Y266" s="22"/>
      <c r="Z266" s="22"/>
      <c r="AA266" s="22"/>
      <c r="AB266" s="22"/>
      <c r="AC266" s="100"/>
      <c r="AD266" s="100"/>
    </row>
    <row r="267" spans="1:30" ht="77.25" thickBot="1">
      <c r="A267" s="211">
        <v>123</v>
      </c>
      <c r="B267" s="198" t="s">
        <v>556</v>
      </c>
      <c r="C267" s="54" t="s">
        <v>557</v>
      </c>
      <c r="D267" s="236" t="s">
        <v>558</v>
      </c>
      <c r="E267" s="106" t="s">
        <v>559</v>
      </c>
      <c r="F267" s="24" t="s">
        <v>16</v>
      </c>
      <c r="G267" s="324">
        <v>30</v>
      </c>
      <c r="H267" s="324">
        <v>30</v>
      </c>
      <c r="I267" s="324">
        <v>100</v>
      </c>
      <c r="J267" s="324">
        <v>45</v>
      </c>
      <c r="K267" s="324">
        <v>200</v>
      </c>
      <c r="L267" s="324">
        <v>70</v>
      </c>
      <c r="M267" s="324">
        <v>100</v>
      </c>
      <c r="N267" s="117"/>
      <c r="O267" s="81">
        <f t="shared" si="9"/>
        <v>575</v>
      </c>
      <c r="P267" s="77"/>
      <c r="Q267" s="53"/>
      <c r="R267" s="22"/>
      <c r="S267" s="22"/>
      <c r="T267" s="22"/>
      <c r="U267" s="22"/>
      <c r="V267" s="22"/>
      <c r="W267" s="22"/>
      <c r="X267" s="22"/>
      <c r="Y267" s="22"/>
      <c r="Z267" s="22"/>
      <c r="AA267" s="22"/>
      <c r="AB267" s="22"/>
      <c r="AC267" s="100"/>
      <c r="AD267" s="100"/>
    </row>
    <row r="268" spans="1:30" ht="63.75">
      <c r="A268" s="211">
        <v>124</v>
      </c>
      <c r="B268" s="198" t="s">
        <v>328</v>
      </c>
      <c r="C268" s="54" t="s">
        <v>329</v>
      </c>
      <c r="D268" s="237" t="s">
        <v>330</v>
      </c>
      <c r="E268" s="106" t="s">
        <v>331</v>
      </c>
      <c r="F268" s="24" t="s">
        <v>16</v>
      </c>
      <c r="G268" s="324">
        <v>300</v>
      </c>
      <c r="H268" s="324">
        <v>250</v>
      </c>
      <c r="I268" s="324">
        <v>500</v>
      </c>
      <c r="J268" s="324">
        <v>150</v>
      </c>
      <c r="K268" s="324">
        <v>1000</v>
      </c>
      <c r="L268" s="324">
        <v>25</v>
      </c>
      <c r="M268" s="324">
        <v>400</v>
      </c>
      <c r="N268" s="117">
        <v>300</v>
      </c>
      <c r="O268" s="80">
        <f t="shared" si="9"/>
        <v>2925</v>
      </c>
      <c r="P268" s="78"/>
      <c r="Q268" s="53"/>
      <c r="R268" s="22"/>
      <c r="S268" s="22"/>
      <c r="T268" s="22"/>
      <c r="U268" s="22"/>
      <c r="V268" s="22"/>
      <c r="W268" s="22"/>
      <c r="X268" s="22"/>
      <c r="Y268" s="22"/>
      <c r="Z268" s="22"/>
      <c r="AA268" s="22"/>
      <c r="AB268" s="22"/>
      <c r="AC268" s="100"/>
      <c r="AD268" s="100"/>
    </row>
    <row r="269" spans="1:30" ht="66" customHeight="1">
      <c r="A269" s="211">
        <v>125</v>
      </c>
      <c r="B269" s="198" t="s">
        <v>332</v>
      </c>
      <c r="C269" s="54" t="s">
        <v>515</v>
      </c>
      <c r="D269" s="237" t="s">
        <v>727</v>
      </c>
      <c r="E269" s="106" t="s">
        <v>333</v>
      </c>
      <c r="F269" s="25" t="s">
        <v>16</v>
      </c>
      <c r="G269" s="324">
        <v>60</v>
      </c>
      <c r="H269" s="324">
        <v>150</v>
      </c>
      <c r="I269" s="324">
        <v>0</v>
      </c>
      <c r="J269" s="324">
        <v>150</v>
      </c>
      <c r="K269" s="324"/>
      <c r="L269" s="324">
        <v>150</v>
      </c>
      <c r="M269" s="324">
        <v>100</v>
      </c>
      <c r="N269" s="117"/>
      <c r="O269" s="81">
        <f t="shared" si="9"/>
        <v>610</v>
      </c>
      <c r="P269" s="78"/>
      <c r="Q269" s="53"/>
      <c r="R269" s="22"/>
      <c r="S269" s="22"/>
      <c r="T269" s="22"/>
      <c r="U269" s="22"/>
      <c r="V269" s="22"/>
      <c r="W269" s="22"/>
      <c r="X269" s="22"/>
      <c r="Y269" s="22"/>
      <c r="Z269" s="22"/>
      <c r="AA269" s="22"/>
      <c r="AB269" s="22"/>
      <c r="AC269" s="100"/>
      <c r="AD269" s="100"/>
    </row>
    <row r="270" spans="1:30" ht="77.25" thickBot="1">
      <c r="A270" s="211">
        <v>126</v>
      </c>
      <c r="B270" s="198" t="s">
        <v>334</v>
      </c>
      <c r="C270" s="54" t="s">
        <v>516</v>
      </c>
      <c r="D270" s="237" t="s">
        <v>335</v>
      </c>
      <c r="E270" s="106" t="s">
        <v>333</v>
      </c>
      <c r="F270" s="25" t="s">
        <v>16</v>
      </c>
      <c r="G270" s="324">
        <v>400</v>
      </c>
      <c r="H270" s="324">
        <v>300</v>
      </c>
      <c r="I270" s="324">
        <v>50</v>
      </c>
      <c r="J270" s="324">
        <v>150</v>
      </c>
      <c r="K270" s="324"/>
      <c r="L270" s="324">
        <v>150</v>
      </c>
      <c r="M270" s="324">
        <v>550</v>
      </c>
      <c r="N270" s="117">
        <v>300</v>
      </c>
      <c r="O270" s="81">
        <f t="shared" si="9"/>
        <v>1900</v>
      </c>
      <c r="P270" s="78"/>
      <c r="Q270" s="53"/>
      <c r="R270" s="22"/>
      <c r="S270" s="22"/>
      <c r="T270" s="22"/>
      <c r="U270" s="22"/>
      <c r="V270" s="22"/>
      <c r="W270" s="22"/>
      <c r="X270" s="22"/>
      <c r="Y270" s="22"/>
      <c r="Z270" s="22"/>
      <c r="AA270" s="22"/>
      <c r="AB270" s="22"/>
      <c r="AC270" s="100"/>
      <c r="AD270" s="100"/>
    </row>
    <row r="271" spans="1:30" ht="76.5">
      <c r="A271" s="211">
        <v>127</v>
      </c>
      <c r="B271" s="198" t="s">
        <v>336</v>
      </c>
      <c r="C271" s="54" t="s">
        <v>517</v>
      </c>
      <c r="D271" s="237" t="s">
        <v>337</v>
      </c>
      <c r="E271" s="106" t="s">
        <v>338</v>
      </c>
      <c r="F271" s="25" t="s">
        <v>16</v>
      </c>
      <c r="G271" s="324">
        <v>80</v>
      </c>
      <c r="H271" s="324">
        <v>150</v>
      </c>
      <c r="I271" s="324">
        <v>50</v>
      </c>
      <c r="J271" s="324">
        <v>0</v>
      </c>
      <c r="K271" s="324"/>
      <c r="L271" s="324">
        <v>150</v>
      </c>
      <c r="M271" s="324">
        <v>150</v>
      </c>
      <c r="N271" s="117"/>
      <c r="O271" s="80">
        <f aca="true" t="shared" si="10" ref="O271:O302">SUM(G271:N271)</f>
        <v>580</v>
      </c>
      <c r="P271" s="78"/>
      <c r="Q271" s="53"/>
      <c r="R271" s="22"/>
      <c r="S271" s="22"/>
      <c r="T271" s="22"/>
      <c r="U271" s="22"/>
      <c r="V271" s="22"/>
      <c r="W271" s="22"/>
      <c r="X271" s="22"/>
      <c r="Y271" s="22"/>
      <c r="Z271" s="22"/>
      <c r="AA271" s="22"/>
      <c r="AB271" s="22"/>
      <c r="AC271" s="100"/>
      <c r="AD271" s="100"/>
    </row>
    <row r="272" spans="1:30" ht="114.75">
      <c r="A272" s="211">
        <v>128</v>
      </c>
      <c r="B272" s="196" t="s">
        <v>339</v>
      </c>
      <c r="C272" s="105" t="s">
        <v>481</v>
      </c>
      <c r="D272" s="261" t="s">
        <v>799</v>
      </c>
      <c r="E272" s="262" t="s">
        <v>47</v>
      </c>
      <c r="F272" s="65" t="s">
        <v>16</v>
      </c>
      <c r="G272" s="331">
        <v>400</v>
      </c>
      <c r="H272" s="331">
        <v>700</v>
      </c>
      <c r="I272" s="331">
        <v>500</v>
      </c>
      <c r="J272" s="331">
        <v>700</v>
      </c>
      <c r="K272" s="331">
        <v>1000</v>
      </c>
      <c r="L272" s="331">
        <v>1000</v>
      </c>
      <c r="M272" s="331">
        <v>600</v>
      </c>
      <c r="N272" s="130">
        <v>200</v>
      </c>
      <c r="O272" s="81">
        <f t="shared" si="10"/>
        <v>5100</v>
      </c>
      <c r="P272" s="79"/>
      <c r="Q272" s="73"/>
      <c r="R272" s="59"/>
      <c r="S272" s="59"/>
      <c r="T272" s="59"/>
      <c r="U272" s="59"/>
      <c r="V272" s="59"/>
      <c r="W272" s="59"/>
      <c r="X272" s="59"/>
      <c r="Y272" s="59"/>
      <c r="Z272" s="59"/>
      <c r="AA272" s="59"/>
      <c r="AB272" s="59"/>
      <c r="AC272" s="104"/>
      <c r="AD272" s="104"/>
    </row>
    <row r="273" spans="1:30" ht="102.75" thickBot="1">
      <c r="A273" s="211">
        <v>129</v>
      </c>
      <c r="B273" s="198" t="s">
        <v>339</v>
      </c>
      <c r="C273" s="263" t="s">
        <v>340</v>
      </c>
      <c r="D273" s="255" t="s">
        <v>563</v>
      </c>
      <c r="E273" s="264" t="s">
        <v>47</v>
      </c>
      <c r="F273" s="20" t="s">
        <v>16</v>
      </c>
      <c r="G273" s="324">
        <v>400</v>
      </c>
      <c r="H273" s="324">
        <v>400</v>
      </c>
      <c r="I273" s="324">
        <v>500</v>
      </c>
      <c r="J273" s="324">
        <v>400</v>
      </c>
      <c r="K273" s="324">
        <v>1500</v>
      </c>
      <c r="L273" s="324">
        <v>200</v>
      </c>
      <c r="M273" s="324">
        <v>400</v>
      </c>
      <c r="N273" s="117">
        <v>200</v>
      </c>
      <c r="O273" s="81">
        <f t="shared" si="10"/>
        <v>4000</v>
      </c>
      <c r="P273" s="163"/>
      <c r="Q273" s="159"/>
      <c r="R273" s="144"/>
      <c r="S273" s="144"/>
      <c r="T273" s="144"/>
      <c r="U273" s="144"/>
      <c r="V273" s="144"/>
      <c r="W273" s="144"/>
      <c r="X273" s="144"/>
      <c r="Y273" s="144"/>
      <c r="Z273" s="144"/>
      <c r="AA273" s="144"/>
      <c r="AB273" s="144"/>
      <c r="AC273" s="154"/>
      <c r="AD273" s="154"/>
    </row>
    <row r="274" spans="1:30" ht="89.25">
      <c r="A274" s="211">
        <v>130</v>
      </c>
      <c r="B274" s="198" t="s">
        <v>341</v>
      </c>
      <c r="C274" s="265" t="s">
        <v>715</v>
      </c>
      <c r="D274" s="237" t="s">
        <v>342</v>
      </c>
      <c r="E274" s="106" t="s">
        <v>386</v>
      </c>
      <c r="F274" s="24" t="s">
        <v>16</v>
      </c>
      <c r="G274" s="327">
        <v>120</v>
      </c>
      <c r="H274" s="327">
        <v>120</v>
      </c>
      <c r="I274" s="327">
        <v>100</v>
      </c>
      <c r="J274" s="327">
        <v>90</v>
      </c>
      <c r="K274" s="327">
        <v>250</v>
      </c>
      <c r="L274" s="327">
        <v>150</v>
      </c>
      <c r="M274" s="327">
        <v>200</v>
      </c>
      <c r="N274" s="122">
        <v>200</v>
      </c>
      <c r="O274" s="80">
        <f t="shared" si="10"/>
        <v>1230</v>
      </c>
      <c r="P274" s="78" t="s">
        <v>439</v>
      </c>
      <c r="Q274" s="53"/>
      <c r="R274" s="22"/>
      <c r="S274" s="22"/>
      <c r="T274" s="22"/>
      <c r="U274" s="22"/>
      <c r="V274" s="22"/>
      <c r="W274" s="22"/>
      <c r="X274" s="22"/>
      <c r="Y274" s="22"/>
      <c r="Z274" s="22"/>
      <c r="AA274" s="22"/>
      <c r="AB274" s="22"/>
      <c r="AC274" s="100"/>
      <c r="AD274" s="100"/>
    </row>
    <row r="275" spans="1:30" ht="76.5">
      <c r="A275" s="211">
        <v>131</v>
      </c>
      <c r="B275" s="198" t="s">
        <v>343</v>
      </c>
      <c r="C275" s="54" t="s">
        <v>733</v>
      </c>
      <c r="D275" s="237" t="s">
        <v>415</v>
      </c>
      <c r="E275" s="106" t="s">
        <v>386</v>
      </c>
      <c r="F275" s="24" t="s">
        <v>16</v>
      </c>
      <c r="G275" s="327">
        <v>100</v>
      </c>
      <c r="H275" s="327">
        <v>60</v>
      </c>
      <c r="I275" s="327">
        <v>20</v>
      </c>
      <c r="J275" s="327">
        <v>0</v>
      </c>
      <c r="K275" s="327">
        <v>100</v>
      </c>
      <c r="L275" s="327">
        <v>100</v>
      </c>
      <c r="M275" s="327">
        <v>50</v>
      </c>
      <c r="N275" s="122"/>
      <c r="O275" s="81">
        <f t="shared" si="10"/>
        <v>430</v>
      </c>
      <c r="P275" s="163" t="s">
        <v>439</v>
      </c>
      <c r="Q275" s="53"/>
      <c r="R275" s="22"/>
      <c r="S275" s="22"/>
      <c r="T275" s="22"/>
      <c r="U275" s="22"/>
      <c r="V275" s="22"/>
      <c r="W275" s="22"/>
      <c r="X275" s="22"/>
      <c r="Y275" s="22"/>
      <c r="Z275" s="22"/>
      <c r="AA275" s="22"/>
      <c r="AB275" s="22"/>
      <c r="AC275" s="100"/>
      <c r="AD275" s="100"/>
    </row>
    <row r="276" spans="1:30" ht="90" thickBot="1">
      <c r="A276" s="211">
        <v>132</v>
      </c>
      <c r="B276" s="198" t="s">
        <v>345</v>
      </c>
      <c r="C276" s="110" t="s">
        <v>716</v>
      </c>
      <c r="D276" s="237" t="s">
        <v>346</v>
      </c>
      <c r="E276" s="106" t="s">
        <v>386</v>
      </c>
      <c r="F276" s="24" t="s">
        <v>16</v>
      </c>
      <c r="G276" s="327">
        <v>150</v>
      </c>
      <c r="H276" s="327">
        <v>150</v>
      </c>
      <c r="I276" s="327">
        <v>50</v>
      </c>
      <c r="J276" s="327">
        <v>120</v>
      </c>
      <c r="K276" s="327">
        <v>50</v>
      </c>
      <c r="L276" s="327">
        <v>100</v>
      </c>
      <c r="M276" s="327">
        <v>60</v>
      </c>
      <c r="N276" s="122">
        <v>200</v>
      </c>
      <c r="O276" s="81">
        <f t="shared" si="10"/>
        <v>880</v>
      </c>
      <c r="P276" s="163" t="s">
        <v>439</v>
      </c>
      <c r="Q276" s="53"/>
      <c r="R276" s="22"/>
      <c r="S276" s="22"/>
      <c r="T276" s="22"/>
      <c r="U276" s="22"/>
      <c r="V276" s="22"/>
      <c r="W276" s="22"/>
      <c r="X276" s="22"/>
      <c r="Y276" s="22"/>
      <c r="Z276" s="22"/>
      <c r="AA276" s="22"/>
      <c r="AB276" s="22"/>
      <c r="AC276" s="100"/>
      <c r="AD276" s="100"/>
    </row>
    <row r="277" spans="1:30" ht="76.5">
      <c r="A277" s="211">
        <v>133</v>
      </c>
      <c r="B277" s="198" t="s">
        <v>347</v>
      </c>
      <c r="C277" s="110" t="s">
        <v>717</v>
      </c>
      <c r="D277" s="237" t="s">
        <v>348</v>
      </c>
      <c r="E277" s="106" t="s">
        <v>386</v>
      </c>
      <c r="F277" s="24" t="s">
        <v>16</v>
      </c>
      <c r="G277" s="327">
        <v>100</v>
      </c>
      <c r="H277" s="327">
        <v>40</v>
      </c>
      <c r="I277" s="327">
        <v>50</v>
      </c>
      <c r="J277" s="327">
        <v>30</v>
      </c>
      <c r="K277" s="327">
        <v>50</v>
      </c>
      <c r="L277" s="327">
        <v>50</v>
      </c>
      <c r="M277" s="327">
        <v>60</v>
      </c>
      <c r="N277" s="122"/>
      <c r="O277" s="80">
        <f t="shared" si="10"/>
        <v>380</v>
      </c>
      <c r="P277" s="163" t="s">
        <v>439</v>
      </c>
      <c r="Q277" s="53"/>
      <c r="R277" s="22"/>
      <c r="S277" s="22"/>
      <c r="T277" s="22"/>
      <c r="U277" s="22"/>
      <c r="V277" s="22"/>
      <c r="W277" s="22"/>
      <c r="X277" s="22"/>
      <c r="Y277" s="22"/>
      <c r="Z277" s="22"/>
      <c r="AA277" s="22"/>
      <c r="AB277" s="22"/>
      <c r="AC277" s="100"/>
      <c r="AD277" s="100"/>
    </row>
    <row r="278" spans="1:30" ht="76.5">
      <c r="A278" s="211">
        <v>134</v>
      </c>
      <c r="B278" s="198" t="s">
        <v>349</v>
      </c>
      <c r="C278" s="110" t="s">
        <v>718</v>
      </c>
      <c r="D278" s="237" t="s">
        <v>350</v>
      </c>
      <c r="E278" s="106" t="s">
        <v>47</v>
      </c>
      <c r="F278" s="24" t="s">
        <v>16</v>
      </c>
      <c r="G278" s="327">
        <v>100</v>
      </c>
      <c r="H278" s="327">
        <v>50</v>
      </c>
      <c r="I278" s="327">
        <v>50</v>
      </c>
      <c r="J278" s="327">
        <v>30</v>
      </c>
      <c r="K278" s="327">
        <v>100</v>
      </c>
      <c r="L278" s="327">
        <v>50</v>
      </c>
      <c r="M278" s="327">
        <v>30</v>
      </c>
      <c r="N278" s="122"/>
      <c r="O278" s="81">
        <f t="shared" si="10"/>
        <v>410</v>
      </c>
      <c r="P278" s="163" t="s">
        <v>439</v>
      </c>
      <c r="Q278" s="53"/>
      <c r="R278" s="22"/>
      <c r="S278" s="22"/>
      <c r="T278" s="22"/>
      <c r="U278" s="22"/>
      <c r="V278" s="22"/>
      <c r="W278" s="22"/>
      <c r="X278" s="22"/>
      <c r="Y278" s="22"/>
      <c r="Z278" s="22"/>
      <c r="AA278" s="22"/>
      <c r="AB278" s="22"/>
      <c r="AC278" s="100"/>
      <c r="AD278" s="100"/>
    </row>
    <row r="279" spans="1:30" ht="77.25" thickBot="1">
      <c r="A279" s="211">
        <v>135</v>
      </c>
      <c r="B279" s="198" t="s">
        <v>351</v>
      </c>
      <c r="C279" s="110" t="s">
        <v>719</v>
      </c>
      <c r="D279" s="237" t="s">
        <v>352</v>
      </c>
      <c r="E279" s="106" t="s">
        <v>386</v>
      </c>
      <c r="F279" s="24" t="s">
        <v>16</v>
      </c>
      <c r="G279" s="327">
        <v>50</v>
      </c>
      <c r="H279" s="327">
        <v>50</v>
      </c>
      <c r="I279" s="327">
        <v>30</v>
      </c>
      <c r="J279" s="327">
        <v>30</v>
      </c>
      <c r="K279" s="327">
        <v>30</v>
      </c>
      <c r="L279" s="327">
        <v>20</v>
      </c>
      <c r="M279" s="327">
        <v>30</v>
      </c>
      <c r="N279" s="122"/>
      <c r="O279" s="81">
        <f t="shared" si="10"/>
        <v>240</v>
      </c>
      <c r="P279" s="163" t="s">
        <v>439</v>
      </c>
      <c r="Q279" s="53"/>
      <c r="R279" s="22"/>
      <c r="S279" s="22"/>
      <c r="T279" s="22"/>
      <c r="U279" s="22"/>
      <c r="V279" s="22"/>
      <c r="W279" s="22"/>
      <c r="X279" s="22"/>
      <c r="Y279" s="22"/>
      <c r="Z279" s="22"/>
      <c r="AA279" s="22"/>
      <c r="AB279" s="22"/>
      <c r="AC279" s="100"/>
      <c r="AD279" s="100"/>
    </row>
    <row r="280" spans="1:30" ht="76.5">
      <c r="A280" s="211">
        <v>136</v>
      </c>
      <c r="B280" s="198" t="s">
        <v>353</v>
      </c>
      <c r="C280" s="265" t="s">
        <v>720</v>
      </c>
      <c r="D280" s="237" t="s">
        <v>344</v>
      </c>
      <c r="E280" s="107" t="s">
        <v>47</v>
      </c>
      <c r="F280" s="24" t="s">
        <v>16</v>
      </c>
      <c r="G280" s="327">
        <v>50</v>
      </c>
      <c r="H280" s="327">
        <v>60</v>
      </c>
      <c r="I280" s="327">
        <v>50</v>
      </c>
      <c r="J280" s="327">
        <v>0</v>
      </c>
      <c r="K280" s="327">
        <v>30</v>
      </c>
      <c r="L280" s="327">
        <v>50</v>
      </c>
      <c r="M280" s="327">
        <v>60</v>
      </c>
      <c r="N280" s="122"/>
      <c r="O280" s="80">
        <f t="shared" si="10"/>
        <v>300</v>
      </c>
      <c r="P280" s="163" t="s">
        <v>439</v>
      </c>
      <c r="Q280" s="53"/>
      <c r="R280" s="22"/>
      <c r="S280" s="22"/>
      <c r="T280" s="22"/>
      <c r="U280" s="22"/>
      <c r="V280" s="22"/>
      <c r="W280" s="22"/>
      <c r="X280" s="22"/>
      <c r="Y280" s="22"/>
      <c r="Z280" s="22"/>
      <c r="AA280" s="22"/>
      <c r="AB280" s="22"/>
      <c r="AC280" s="100"/>
      <c r="AD280" s="100"/>
    </row>
    <row r="281" spans="1:30" ht="76.5">
      <c r="A281" s="211">
        <v>137</v>
      </c>
      <c r="B281" s="198" t="s">
        <v>354</v>
      </c>
      <c r="C281" s="265" t="s">
        <v>721</v>
      </c>
      <c r="D281" s="237" t="s">
        <v>355</v>
      </c>
      <c r="E281" s="106" t="s">
        <v>386</v>
      </c>
      <c r="F281" s="24" t="s">
        <v>16</v>
      </c>
      <c r="G281" s="327">
        <v>50</v>
      </c>
      <c r="H281" s="327">
        <v>90</v>
      </c>
      <c r="I281" s="327">
        <v>20</v>
      </c>
      <c r="J281" s="327">
        <v>30</v>
      </c>
      <c r="K281" s="327">
        <v>30</v>
      </c>
      <c r="L281" s="327">
        <v>20</v>
      </c>
      <c r="M281" s="327">
        <v>30</v>
      </c>
      <c r="N281" s="122"/>
      <c r="O281" s="81">
        <f t="shared" si="10"/>
        <v>270</v>
      </c>
      <c r="P281" s="163" t="s">
        <v>439</v>
      </c>
      <c r="Q281" s="53"/>
      <c r="R281" s="22"/>
      <c r="S281" s="22"/>
      <c r="T281" s="22"/>
      <c r="U281" s="22"/>
      <c r="V281" s="22"/>
      <c r="W281" s="22"/>
      <c r="X281" s="22"/>
      <c r="Y281" s="22"/>
      <c r="Z281" s="22"/>
      <c r="AA281" s="22"/>
      <c r="AB281" s="22"/>
      <c r="AC281" s="100"/>
      <c r="AD281" s="100"/>
    </row>
    <row r="282" spans="1:30" ht="153.75" thickBot="1">
      <c r="A282" s="211">
        <v>138</v>
      </c>
      <c r="B282" s="198" t="s">
        <v>356</v>
      </c>
      <c r="C282" s="54" t="s">
        <v>357</v>
      </c>
      <c r="D282" s="236" t="s">
        <v>646</v>
      </c>
      <c r="E282" s="106" t="s">
        <v>656</v>
      </c>
      <c r="F282" s="24" t="s">
        <v>16</v>
      </c>
      <c r="G282" s="327">
        <v>450</v>
      </c>
      <c r="H282" s="327">
        <v>500</v>
      </c>
      <c r="I282" s="327">
        <v>400</v>
      </c>
      <c r="J282" s="327">
        <v>50</v>
      </c>
      <c r="K282" s="327">
        <v>300</v>
      </c>
      <c r="L282" s="327">
        <v>0</v>
      </c>
      <c r="M282" s="327">
        <v>150</v>
      </c>
      <c r="N282" s="122">
        <v>200</v>
      </c>
      <c r="O282" s="81">
        <f t="shared" si="10"/>
        <v>2050</v>
      </c>
      <c r="P282" s="163" t="s">
        <v>439</v>
      </c>
      <c r="Q282" s="53"/>
      <c r="R282" s="22"/>
      <c r="S282" s="22"/>
      <c r="T282" s="22"/>
      <c r="U282" s="22"/>
      <c r="V282" s="22"/>
      <c r="W282" s="22"/>
      <c r="X282" s="22"/>
      <c r="Y282" s="22"/>
      <c r="Z282" s="22"/>
      <c r="AA282" s="22"/>
      <c r="AB282" s="22"/>
      <c r="AC282" s="100"/>
      <c r="AD282" s="100"/>
    </row>
    <row r="283" spans="1:30" ht="153">
      <c r="A283" s="211">
        <v>139</v>
      </c>
      <c r="B283" s="198" t="s">
        <v>358</v>
      </c>
      <c r="C283" s="54" t="s">
        <v>359</v>
      </c>
      <c r="D283" s="236" t="s">
        <v>647</v>
      </c>
      <c r="E283" s="106" t="s">
        <v>564</v>
      </c>
      <c r="F283" s="24" t="s">
        <v>16</v>
      </c>
      <c r="G283" s="327">
        <v>550</v>
      </c>
      <c r="H283" s="327">
        <v>600</v>
      </c>
      <c r="I283" s="327">
        <v>400</v>
      </c>
      <c r="J283" s="327">
        <v>300</v>
      </c>
      <c r="K283" s="327">
        <v>1500</v>
      </c>
      <c r="L283" s="327">
        <v>800</v>
      </c>
      <c r="M283" s="327">
        <v>700</v>
      </c>
      <c r="N283" s="122">
        <v>200</v>
      </c>
      <c r="O283" s="80">
        <f t="shared" si="10"/>
        <v>5050</v>
      </c>
      <c r="P283" s="78" t="s">
        <v>439</v>
      </c>
      <c r="Q283" s="53"/>
      <c r="R283" s="22"/>
      <c r="S283" s="22"/>
      <c r="T283" s="22"/>
      <c r="U283" s="22"/>
      <c r="V283" s="22"/>
      <c r="W283" s="22"/>
      <c r="X283" s="22"/>
      <c r="Y283" s="22"/>
      <c r="Z283" s="22"/>
      <c r="AA283" s="22"/>
      <c r="AB283" s="22"/>
      <c r="AC283" s="100"/>
      <c r="AD283" s="100"/>
    </row>
    <row r="284" spans="1:30" ht="165.75">
      <c r="A284" s="211">
        <v>140</v>
      </c>
      <c r="B284" s="248" t="s">
        <v>800</v>
      </c>
      <c r="C284" s="244" t="s">
        <v>903</v>
      </c>
      <c r="D284" s="249" t="s">
        <v>801</v>
      </c>
      <c r="E284" s="136" t="s">
        <v>802</v>
      </c>
      <c r="F284" s="250" t="s">
        <v>16</v>
      </c>
      <c r="G284" s="327">
        <v>15</v>
      </c>
      <c r="H284" s="327">
        <v>250</v>
      </c>
      <c r="I284" s="327">
        <v>150</v>
      </c>
      <c r="J284" s="327">
        <v>100</v>
      </c>
      <c r="K284" s="327">
        <v>300</v>
      </c>
      <c r="L284" s="327">
        <v>0</v>
      </c>
      <c r="M284" s="327">
        <v>500</v>
      </c>
      <c r="N284" s="122">
        <v>200</v>
      </c>
      <c r="O284" s="81">
        <f t="shared" si="10"/>
        <v>1515</v>
      </c>
      <c r="P284" s="78" t="s">
        <v>439</v>
      </c>
      <c r="Q284" s="53"/>
      <c r="R284" s="22"/>
      <c r="S284" s="22"/>
      <c r="T284" s="22"/>
      <c r="U284" s="22"/>
      <c r="V284" s="22"/>
      <c r="W284" s="22"/>
      <c r="X284" s="22"/>
      <c r="Y284" s="22"/>
      <c r="Z284" s="22"/>
      <c r="AA284" s="22"/>
      <c r="AB284" s="22"/>
      <c r="AC284" s="100"/>
      <c r="AD284" s="100"/>
    </row>
    <row r="285" spans="1:30" ht="141" thickBot="1">
      <c r="A285" s="211">
        <v>141</v>
      </c>
      <c r="B285" s="198" t="s">
        <v>560</v>
      </c>
      <c r="C285" s="54" t="s">
        <v>561</v>
      </c>
      <c r="D285" s="236" t="s">
        <v>803</v>
      </c>
      <c r="E285" s="106" t="s">
        <v>562</v>
      </c>
      <c r="F285" s="24" t="s">
        <v>16</v>
      </c>
      <c r="G285" s="327">
        <v>1300</v>
      </c>
      <c r="H285" s="327">
        <v>650</v>
      </c>
      <c r="I285" s="327">
        <v>1000</v>
      </c>
      <c r="J285" s="327">
        <v>330</v>
      </c>
      <c r="K285" s="327">
        <v>400</v>
      </c>
      <c r="L285" s="327">
        <v>1200</v>
      </c>
      <c r="M285" s="327">
        <v>600</v>
      </c>
      <c r="N285" s="122">
        <v>300</v>
      </c>
      <c r="O285" s="81">
        <f t="shared" si="10"/>
        <v>5780</v>
      </c>
      <c r="P285" s="78" t="s">
        <v>439</v>
      </c>
      <c r="Q285" s="53"/>
      <c r="R285" s="22"/>
      <c r="S285" s="22"/>
      <c r="T285" s="22"/>
      <c r="U285" s="22"/>
      <c r="V285" s="22"/>
      <c r="W285" s="22"/>
      <c r="X285" s="22"/>
      <c r="Y285" s="22"/>
      <c r="Z285" s="22"/>
      <c r="AA285" s="22"/>
      <c r="AB285" s="22"/>
      <c r="AC285" s="100"/>
      <c r="AD285" s="100"/>
    </row>
    <row r="286" spans="1:30" ht="165.75">
      <c r="A286" s="211">
        <v>142</v>
      </c>
      <c r="B286" s="198" t="s">
        <v>360</v>
      </c>
      <c r="C286" s="54" t="s">
        <v>361</v>
      </c>
      <c r="D286" s="236" t="s">
        <v>648</v>
      </c>
      <c r="E286" s="106" t="s">
        <v>564</v>
      </c>
      <c r="F286" s="25" t="s">
        <v>16</v>
      </c>
      <c r="G286" s="327">
        <v>650</v>
      </c>
      <c r="H286" s="327">
        <v>500</v>
      </c>
      <c r="I286" s="327">
        <v>400</v>
      </c>
      <c r="J286" s="327">
        <v>120</v>
      </c>
      <c r="K286" s="327">
        <v>800</v>
      </c>
      <c r="L286" s="327">
        <v>300</v>
      </c>
      <c r="M286" s="327">
        <v>400</v>
      </c>
      <c r="N286" s="122">
        <v>200</v>
      </c>
      <c r="O286" s="80">
        <f t="shared" si="10"/>
        <v>3370</v>
      </c>
      <c r="P286" s="78" t="s">
        <v>439</v>
      </c>
      <c r="Q286" s="53"/>
      <c r="R286" s="22"/>
      <c r="S286" s="22"/>
      <c r="T286" s="22"/>
      <c r="U286" s="22"/>
      <c r="V286" s="22"/>
      <c r="W286" s="22"/>
      <c r="X286" s="22"/>
      <c r="Y286" s="22"/>
      <c r="Z286" s="22"/>
      <c r="AA286" s="22"/>
      <c r="AB286" s="22"/>
      <c r="AC286" s="100"/>
      <c r="AD286" s="100"/>
    </row>
    <row r="287" spans="1:30" ht="191.25">
      <c r="A287" s="211">
        <v>143</v>
      </c>
      <c r="B287" s="198" t="s">
        <v>362</v>
      </c>
      <c r="C287" s="54" t="s">
        <v>363</v>
      </c>
      <c r="D287" s="236" t="s">
        <v>649</v>
      </c>
      <c r="E287" s="106" t="s">
        <v>650</v>
      </c>
      <c r="F287" s="25" t="s">
        <v>16</v>
      </c>
      <c r="G287" s="327">
        <v>15</v>
      </c>
      <c r="H287" s="327">
        <v>250</v>
      </c>
      <c r="I287" s="327">
        <v>500</v>
      </c>
      <c r="J287" s="327">
        <v>380</v>
      </c>
      <c r="K287" s="327">
        <v>700</v>
      </c>
      <c r="L287" s="327">
        <v>300</v>
      </c>
      <c r="M287" s="327">
        <v>200</v>
      </c>
      <c r="N287" s="122">
        <v>400</v>
      </c>
      <c r="O287" s="81">
        <f t="shared" si="10"/>
        <v>2745</v>
      </c>
      <c r="P287" s="78" t="s">
        <v>439</v>
      </c>
      <c r="Q287" s="53"/>
      <c r="R287" s="22"/>
      <c r="S287" s="22"/>
      <c r="T287" s="22"/>
      <c r="U287" s="22"/>
      <c r="V287" s="22"/>
      <c r="W287" s="22"/>
      <c r="X287" s="22"/>
      <c r="Y287" s="22"/>
      <c r="Z287" s="22"/>
      <c r="AA287" s="22"/>
      <c r="AB287" s="22"/>
      <c r="AC287" s="100"/>
      <c r="AD287" s="100"/>
    </row>
    <row r="288" spans="1:30" ht="115.5" thickBot="1">
      <c r="A288" s="211">
        <v>144</v>
      </c>
      <c r="B288" s="198" t="s">
        <v>364</v>
      </c>
      <c r="C288" s="54" t="s">
        <v>365</v>
      </c>
      <c r="D288" s="236" t="s">
        <v>491</v>
      </c>
      <c r="E288" s="106" t="s">
        <v>123</v>
      </c>
      <c r="F288" s="24" t="s">
        <v>16</v>
      </c>
      <c r="G288" s="327">
        <v>5</v>
      </c>
      <c r="H288" s="327">
        <v>70</v>
      </c>
      <c r="I288" s="327">
        <v>20</v>
      </c>
      <c r="J288" s="327">
        <v>25</v>
      </c>
      <c r="K288" s="327">
        <v>100</v>
      </c>
      <c r="L288" s="327">
        <v>50</v>
      </c>
      <c r="M288" s="327">
        <v>40</v>
      </c>
      <c r="N288" s="122">
        <v>50</v>
      </c>
      <c r="O288" s="81">
        <f t="shared" si="10"/>
        <v>360</v>
      </c>
      <c r="P288" s="78"/>
      <c r="Q288" s="53"/>
      <c r="R288" s="22"/>
      <c r="S288" s="22"/>
      <c r="T288" s="22"/>
      <c r="U288" s="22"/>
      <c r="V288" s="22"/>
      <c r="W288" s="22"/>
      <c r="X288" s="22"/>
      <c r="Y288" s="22"/>
      <c r="Z288" s="22"/>
      <c r="AA288" s="22"/>
      <c r="AB288" s="22"/>
      <c r="AC288" s="100"/>
      <c r="AD288" s="100"/>
    </row>
    <row r="289" spans="1:30" ht="102">
      <c r="A289" s="211">
        <v>145</v>
      </c>
      <c r="B289" s="198" t="s">
        <v>367</v>
      </c>
      <c r="C289" s="54" t="s">
        <v>366</v>
      </c>
      <c r="D289" s="236" t="s">
        <v>499</v>
      </c>
      <c r="E289" s="106" t="s">
        <v>651</v>
      </c>
      <c r="F289" s="24" t="s">
        <v>16</v>
      </c>
      <c r="G289" s="327">
        <v>150</v>
      </c>
      <c r="H289" s="327">
        <v>90</v>
      </c>
      <c r="I289" s="327">
        <v>100</v>
      </c>
      <c r="J289" s="327">
        <v>15</v>
      </c>
      <c r="K289" s="327">
        <v>50</v>
      </c>
      <c r="L289" s="327">
        <v>300</v>
      </c>
      <c r="M289" s="327">
        <v>150</v>
      </c>
      <c r="N289" s="122">
        <v>100</v>
      </c>
      <c r="O289" s="80">
        <f t="shared" si="10"/>
        <v>955</v>
      </c>
      <c r="P289" s="78" t="s">
        <v>439</v>
      </c>
      <c r="Q289" s="53"/>
      <c r="R289" s="22"/>
      <c r="S289" s="22"/>
      <c r="T289" s="22"/>
      <c r="U289" s="22"/>
      <c r="V289" s="22"/>
      <c r="W289" s="22"/>
      <c r="X289" s="22"/>
      <c r="Y289" s="22"/>
      <c r="Z289" s="22"/>
      <c r="AA289" s="22"/>
      <c r="AB289" s="22"/>
      <c r="AC289" s="100"/>
      <c r="AD289" s="100"/>
    </row>
    <row r="290" spans="1:30" ht="102">
      <c r="A290" s="211">
        <v>146</v>
      </c>
      <c r="B290" s="198" t="s">
        <v>367</v>
      </c>
      <c r="C290" s="54" t="s">
        <v>368</v>
      </c>
      <c r="D290" s="236" t="s">
        <v>500</v>
      </c>
      <c r="E290" s="106" t="s">
        <v>651</v>
      </c>
      <c r="F290" s="24" t="s">
        <v>16</v>
      </c>
      <c r="G290" s="327">
        <v>70</v>
      </c>
      <c r="H290" s="327">
        <v>90</v>
      </c>
      <c r="I290" s="327">
        <v>100</v>
      </c>
      <c r="J290" s="327">
        <v>15</v>
      </c>
      <c r="K290" s="327">
        <v>350</v>
      </c>
      <c r="L290" s="327">
        <v>300</v>
      </c>
      <c r="M290" s="327">
        <v>100</v>
      </c>
      <c r="N290" s="122">
        <v>100</v>
      </c>
      <c r="O290" s="81">
        <f t="shared" si="10"/>
        <v>1125</v>
      </c>
      <c r="P290" s="78" t="s">
        <v>439</v>
      </c>
      <c r="Q290" s="53"/>
      <c r="R290" s="22"/>
      <c r="S290" s="22"/>
      <c r="T290" s="22"/>
      <c r="U290" s="22"/>
      <c r="V290" s="22"/>
      <c r="W290" s="22"/>
      <c r="X290" s="22"/>
      <c r="Y290" s="22"/>
      <c r="Z290" s="22"/>
      <c r="AA290" s="22"/>
      <c r="AB290" s="22"/>
      <c r="AC290" s="100"/>
      <c r="AD290" s="100"/>
    </row>
    <row r="291" spans="1:30" ht="141" thickBot="1">
      <c r="A291" s="211">
        <v>147</v>
      </c>
      <c r="B291" s="198" t="s">
        <v>369</v>
      </c>
      <c r="C291" s="54" t="s">
        <v>472</v>
      </c>
      <c r="D291" s="236" t="s">
        <v>723</v>
      </c>
      <c r="E291" s="106" t="s">
        <v>652</v>
      </c>
      <c r="F291" s="24" t="s">
        <v>16</v>
      </c>
      <c r="G291" s="327">
        <v>60</v>
      </c>
      <c r="H291" s="327">
        <v>120</v>
      </c>
      <c r="I291" s="327">
        <v>100</v>
      </c>
      <c r="J291" s="327">
        <v>0</v>
      </c>
      <c r="K291" s="327">
        <v>200</v>
      </c>
      <c r="L291" s="327">
        <v>100</v>
      </c>
      <c r="M291" s="327">
        <v>150</v>
      </c>
      <c r="N291" s="122">
        <v>50</v>
      </c>
      <c r="O291" s="81">
        <f t="shared" si="10"/>
        <v>780</v>
      </c>
      <c r="P291" s="78"/>
      <c r="Q291" s="53"/>
      <c r="R291" s="22"/>
      <c r="S291" s="22"/>
      <c r="T291" s="22"/>
      <c r="U291" s="22"/>
      <c r="V291" s="22"/>
      <c r="W291" s="22"/>
      <c r="X291" s="22"/>
      <c r="Y291" s="22"/>
      <c r="Z291" s="22"/>
      <c r="AA291" s="22"/>
      <c r="AB291" s="22"/>
      <c r="AC291" s="100"/>
      <c r="AD291" s="100"/>
    </row>
    <row r="292" spans="1:30" ht="89.25">
      <c r="A292" s="211">
        <v>148</v>
      </c>
      <c r="B292" s="198" t="s">
        <v>370</v>
      </c>
      <c r="C292" s="60" t="s">
        <v>371</v>
      </c>
      <c r="D292" s="214" t="s">
        <v>804</v>
      </c>
      <c r="E292" s="106" t="s">
        <v>434</v>
      </c>
      <c r="F292" s="24" t="s">
        <v>16</v>
      </c>
      <c r="G292" s="327">
        <v>50</v>
      </c>
      <c r="H292" s="327">
        <v>100</v>
      </c>
      <c r="I292" s="327">
        <v>50</v>
      </c>
      <c r="J292" s="327">
        <v>0</v>
      </c>
      <c r="K292" s="327"/>
      <c r="L292" s="327">
        <v>100</v>
      </c>
      <c r="M292" s="327">
        <v>60</v>
      </c>
      <c r="N292" s="122">
        <v>100</v>
      </c>
      <c r="O292" s="80">
        <f t="shared" si="10"/>
        <v>460</v>
      </c>
      <c r="P292" s="78"/>
      <c r="Q292" s="53"/>
      <c r="R292" s="22"/>
      <c r="S292" s="22"/>
      <c r="T292" s="22"/>
      <c r="U292" s="22"/>
      <c r="V292" s="22"/>
      <c r="W292" s="22"/>
      <c r="X292" s="22"/>
      <c r="Y292" s="22"/>
      <c r="Z292" s="22"/>
      <c r="AA292" s="22"/>
      <c r="AB292" s="22"/>
      <c r="AC292" s="100"/>
      <c r="AD292" s="100"/>
    </row>
    <row r="293" spans="1:30" ht="89.25">
      <c r="A293" s="211">
        <v>149</v>
      </c>
      <c r="B293" s="198" t="s">
        <v>370</v>
      </c>
      <c r="C293" s="266" t="s">
        <v>371</v>
      </c>
      <c r="D293" s="214" t="s">
        <v>804</v>
      </c>
      <c r="E293" s="267" t="s">
        <v>653</v>
      </c>
      <c r="F293" s="24" t="s">
        <v>16</v>
      </c>
      <c r="G293" s="327">
        <v>50</v>
      </c>
      <c r="H293" s="327">
        <v>120</v>
      </c>
      <c r="I293" s="327">
        <v>50</v>
      </c>
      <c r="J293" s="327">
        <v>30</v>
      </c>
      <c r="K293" s="327">
        <v>200</v>
      </c>
      <c r="L293" s="327">
        <v>100</v>
      </c>
      <c r="M293" s="327">
        <v>100</v>
      </c>
      <c r="N293" s="122">
        <v>0</v>
      </c>
      <c r="O293" s="81">
        <f t="shared" si="10"/>
        <v>650</v>
      </c>
      <c r="P293" s="78"/>
      <c r="Q293" s="53"/>
      <c r="R293" s="22"/>
      <c r="S293" s="22"/>
      <c r="T293" s="22"/>
      <c r="U293" s="22"/>
      <c r="V293" s="22"/>
      <c r="W293" s="22"/>
      <c r="X293" s="22"/>
      <c r="Y293" s="22"/>
      <c r="Z293" s="22"/>
      <c r="AA293" s="22"/>
      <c r="AB293" s="22"/>
      <c r="AC293" s="100"/>
      <c r="AD293" s="100"/>
    </row>
    <row r="294" spans="1:30" ht="90" thickBot="1">
      <c r="A294" s="211">
        <v>150</v>
      </c>
      <c r="B294" s="198" t="s">
        <v>372</v>
      </c>
      <c r="C294" s="54" t="s">
        <v>373</v>
      </c>
      <c r="D294" s="236" t="s">
        <v>501</v>
      </c>
      <c r="E294" s="267" t="s">
        <v>654</v>
      </c>
      <c r="F294" s="25" t="s">
        <v>16</v>
      </c>
      <c r="G294" s="327">
        <v>100</v>
      </c>
      <c r="H294" s="327">
        <v>120</v>
      </c>
      <c r="I294" s="327">
        <v>300</v>
      </c>
      <c r="J294" s="327">
        <v>145</v>
      </c>
      <c r="K294" s="327">
        <v>200</v>
      </c>
      <c r="L294" s="327">
        <v>100</v>
      </c>
      <c r="M294" s="327">
        <v>65</v>
      </c>
      <c r="N294" s="122">
        <v>100</v>
      </c>
      <c r="O294" s="81">
        <f t="shared" si="10"/>
        <v>1130</v>
      </c>
      <c r="P294" s="78"/>
      <c r="Q294" s="53"/>
      <c r="R294" s="22"/>
      <c r="S294" s="22"/>
      <c r="T294" s="22"/>
      <c r="U294" s="22"/>
      <c r="V294" s="22"/>
      <c r="W294" s="22"/>
      <c r="X294" s="22"/>
      <c r="Y294" s="22"/>
      <c r="Z294" s="22"/>
      <c r="AA294" s="22"/>
      <c r="AB294" s="22"/>
      <c r="AC294" s="100"/>
      <c r="AD294" s="100"/>
    </row>
    <row r="295" spans="1:30" ht="89.25">
      <c r="A295" s="211">
        <v>151</v>
      </c>
      <c r="B295" s="198" t="s">
        <v>374</v>
      </c>
      <c r="C295" s="54" t="s">
        <v>375</v>
      </c>
      <c r="D295" s="236" t="s">
        <v>502</v>
      </c>
      <c r="E295" s="106" t="s">
        <v>376</v>
      </c>
      <c r="F295" s="24" t="s">
        <v>16</v>
      </c>
      <c r="G295" s="327">
        <v>50</v>
      </c>
      <c r="H295" s="327">
        <v>90</v>
      </c>
      <c r="I295" s="327">
        <v>200</v>
      </c>
      <c r="J295" s="327">
        <v>10</v>
      </c>
      <c r="K295" s="327">
        <v>100</v>
      </c>
      <c r="L295" s="327">
        <v>100</v>
      </c>
      <c r="M295" s="327">
        <v>90</v>
      </c>
      <c r="N295" s="122">
        <v>50</v>
      </c>
      <c r="O295" s="80">
        <f t="shared" si="10"/>
        <v>690</v>
      </c>
      <c r="P295" s="78"/>
      <c r="Q295" s="53"/>
      <c r="R295" s="22"/>
      <c r="S295" s="22"/>
      <c r="T295" s="22"/>
      <c r="U295" s="22"/>
      <c r="V295" s="22"/>
      <c r="W295" s="22"/>
      <c r="X295" s="22"/>
      <c r="Y295" s="22"/>
      <c r="Z295" s="22"/>
      <c r="AA295" s="22"/>
      <c r="AB295" s="22"/>
      <c r="AC295" s="100"/>
      <c r="AD295" s="100"/>
    </row>
    <row r="296" spans="1:30" ht="115.5" thickBot="1">
      <c r="A296" s="211">
        <v>152</v>
      </c>
      <c r="B296" s="198" t="s">
        <v>473</v>
      </c>
      <c r="C296" s="54" t="s">
        <v>728</v>
      </c>
      <c r="D296" s="236" t="s">
        <v>503</v>
      </c>
      <c r="E296" s="240" t="s">
        <v>652</v>
      </c>
      <c r="F296" s="25" t="s">
        <v>16</v>
      </c>
      <c r="G296" s="327">
        <v>100</v>
      </c>
      <c r="H296" s="327">
        <v>80</v>
      </c>
      <c r="I296" s="327">
        <v>50</v>
      </c>
      <c r="J296" s="327">
        <v>0</v>
      </c>
      <c r="K296" s="327"/>
      <c r="L296" s="327">
        <v>150</v>
      </c>
      <c r="M296" s="327"/>
      <c r="N296" s="122">
        <v>50</v>
      </c>
      <c r="O296" s="81">
        <f t="shared" si="10"/>
        <v>430</v>
      </c>
      <c r="P296" s="78"/>
      <c r="Q296" s="53"/>
      <c r="R296" s="22"/>
      <c r="S296" s="22"/>
      <c r="T296" s="22"/>
      <c r="U296" s="22"/>
      <c r="V296" s="22"/>
      <c r="W296" s="22"/>
      <c r="X296" s="22"/>
      <c r="Y296" s="22"/>
      <c r="Z296" s="22"/>
      <c r="AA296" s="22"/>
      <c r="AB296" s="22"/>
      <c r="AC296" s="100"/>
      <c r="AD296" s="100"/>
    </row>
    <row r="297" spans="1:30" ht="102">
      <c r="A297" s="211">
        <v>153</v>
      </c>
      <c r="B297" s="198" t="s">
        <v>476</v>
      </c>
      <c r="C297" s="54" t="s">
        <v>655</v>
      </c>
      <c r="D297" s="259" t="s">
        <v>505</v>
      </c>
      <c r="E297" s="240" t="s">
        <v>904</v>
      </c>
      <c r="F297" s="24" t="s">
        <v>16</v>
      </c>
      <c r="G297" s="327">
        <v>20</v>
      </c>
      <c r="H297" s="327">
        <v>70</v>
      </c>
      <c r="I297" s="327">
        <v>20</v>
      </c>
      <c r="J297" s="327">
        <v>0</v>
      </c>
      <c r="K297" s="327"/>
      <c r="L297" s="327">
        <v>30</v>
      </c>
      <c r="M297" s="327"/>
      <c r="N297" s="122"/>
      <c r="O297" s="80">
        <f t="shared" si="10"/>
        <v>140</v>
      </c>
      <c r="P297" s="78"/>
      <c r="Q297" s="53"/>
      <c r="R297" s="22"/>
      <c r="S297" s="22"/>
      <c r="T297" s="22"/>
      <c r="U297" s="22"/>
      <c r="V297" s="22"/>
      <c r="W297" s="22"/>
      <c r="X297" s="22"/>
      <c r="Y297" s="22"/>
      <c r="Z297" s="22"/>
      <c r="AA297" s="22"/>
      <c r="AB297" s="22"/>
      <c r="AC297" s="100"/>
      <c r="AD297" s="100"/>
    </row>
    <row r="298" spans="1:30" ht="89.25">
      <c r="A298" s="211">
        <v>154</v>
      </c>
      <c r="B298" s="198" t="s">
        <v>377</v>
      </c>
      <c r="C298" s="54" t="s">
        <v>378</v>
      </c>
      <c r="D298" s="236" t="s">
        <v>722</v>
      </c>
      <c r="E298" s="106" t="s">
        <v>379</v>
      </c>
      <c r="F298" s="25" t="s">
        <v>16</v>
      </c>
      <c r="G298" s="327">
        <v>50</v>
      </c>
      <c r="H298" s="327">
        <v>25</v>
      </c>
      <c r="I298" s="327">
        <v>50</v>
      </c>
      <c r="J298" s="327">
        <v>15</v>
      </c>
      <c r="K298" s="327"/>
      <c r="L298" s="338">
        <v>100</v>
      </c>
      <c r="M298" s="338">
        <v>50</v>
      </c>
      <c r="N298" s="122">
        <v>20</v>
      </c>
      <c r="O298" s="81">
        <f t="shared" si="10"/>
        <v>310</v>
      </c>
      <c r="P298" s="78"/>
      <c r="Q298" s="53"/>
      <c r="R298" s="22"/>
      <c r="S298" s="22"/>
      <c r="T298" s="22"/>
      <c r="U298" s="82"/>
      <c r="V298" s="82"/>
      <c r="W298" s="82"/>
      <c r="X298" s="82"/>
      <c r="Y298" s="82"/>
      <c r="Z298" s="82"/>
      <c r="AA298" s="82"/>
      <c r="AB298" s="82"/>
      <c r="AC298" s="101"/>
      <c r="AD298" s="101"/>
    </row>
    <row r="299" spans="1:30" s="147" customFormat="1" ht="38.25">
      <c r="A299" s="211">
        <v>155</v>
      </c>
      <c r="B299" s="376" t="s">
        <v>906</v>
      </c>
      <c r="C299" s="375" t="s">
        <v>905</v>
      </c>
      <c r="D299" s="268" t="s">
        <v>691</v>
      </c>
      <c r="E299" s="378" t="s">
        <v>908</v>
      </c>
      <c r="F299" s="142" t="s">
        <v>18</v>
      </c>
      <c r="G299" s="324">
        <v>50</v>
      </c>
      <c r="H299" s="324">
        <v>120</v>
      </c>
      <c r="I299" s="324">
        <v>50</v>
      </c>
      <c r="J299" s="324">
        <v>12</v>
      </c>
      <c r="K299" s="324">
        <v>50</v>
      </c>
      <c r="L299" s="341">
        <v>50</v>
      </c>
      <c r="M299" s="341">
        <v>50</v>
      </c>
      <c r="N299" s="117">
        <v>20</v>
      </c>
      <c r="O299" s="81">
        <f t="shared" si="10"/>
        <v>402</v>
      </c>
      <c r="P299" s="163"/>
      <c r="Q299" s="159"/>
      <c r="R299" s="144"/>
      <c r="S299" s="144"/>
      <c r="T299" s="144"/>
      <c r="U299" s="145"/>
      <c r="V299" s="145"/>
      <c r="W299" s="145"/>
      <c r="X299" s="145"/>
      <c r="Y299" s="145"/>
      <c r="Z299" s="145"/>
      <c r="AA299" s="145"/>
      <c r="AB299" s="145"/>
      <c r="AC299" s="146"/>
      <c r="AD299" s="146"/>
    </row>
    <row r="300" spans="1:30" s="147" customFormat="1" ht="39" thickBot="1">
      <c r="A300" s="211">
        <v>156</v>
      </c>
      <c r="B300" s="250" t="s">
        <v>692</v>
      </c>
      <c r="C300" s="377" t="s">
        <v>907</v>
      </c>
      <c r="D300" s="269" t="s">
        <v>691</v>
      </c>
      <c r="E300" s="378" t="s">
        <v>908</v>
      </c>
      <c r="F300" s="149" t="s">
        <v>18</v>
      </c>
      <c r="G300" s="324">
        <v>50</v>
      </c>
      <c r="H300" s="324">
        <v>120</v>
      </c>
      <c r="I300" s="324">
        <v>50</v>
      </c>
      <c r="J300" s="324">
        <v>12</v>
      </c>
      <c r="K300" s="324">
        <v>50</v>
      </c>
      <c r="L300" s="341">
        <v>50</v>
      </c>
      <c r="M300" s="341">
        <v>50</v>
      </c>
      <c r="N300" s="117">
        <v>20</v>
      </c>
      <c r="O300" s="81">
        <f t="shared" si="10"/>
        <v>402</v>
      </c>
      <c r="P300" s="163"/>
      <c r="Q300" s="159"/>
      <c r="R300" s="144"/>
      <c r="S300" s="144"/>
      <c r="T300" s="144"/>
      <c r="U300" s="145"/>
      <c r="V300" s="145"/>
      <c r="W300" s="145"/>
      <c r="X300" s="145"/>
      <c r="Y300" s="145"/>
      <c r="Z300" s="145"/>
      <c r="AA300" s="145"/>
      <c r="AB300" s="145"/>
      <c r="AC300" s="146"/>
      <c r="AD300" s="146"/>
    </row>
    <row r="301" spans="1:30" s="147" customFormat="1" ht="63.75">
      <c r="A301" s="211">
        <v>157</v>
      </c>
      <c r="B301" s="235" t="s">
        <v>693</v>
      </c>
      <c r="C301" s="148" t="s">
        <v>694</v>
      </c>
      <c r="D301" s="242" t="s">
        <v>695</v>
      </c>
      <c r="E301" s="270" t="s">
        <v>706</v>
      </c>
      <c r="F301" s="150" t="s">
        <v>16</v>
      </c>
      <c r="G301" s="324">
        <v>20</v>
      </c>
      <c r="H301" s="324">
        <v>80</v>
      </c>
      <c r="I301" s="324">
        <v>30</v>
      </c>
      <c r="J301" s="324">
        <v>5</v>
      </c>
      <c r="K301" s="324">
        <v>20</v>
      </c>
      <c r="L301" s="341">
        <v>50</v>
      </c>
      <c r="M301" s="341">
        <v>25</v>
      </c>
      <c r="N301" s="117">
        <v>5</v>
      </c>
      <c r="O301" s="80">
        <f t="shared" si="10"/>
        <v>235</v>
      </c>
      <c r="P301" s="163"/>
      <c r="Q301" s="159"/>
      <c r="R301" s="144"/>
      <c r="S301" s="144"/>
      <c r="T301" s="144"/>
      <c r="U301" s="145"/>
      <c r="V301" s="145"/>
      <c r="W301" s="145"/>
      <c r="X301" s="145"/>
      <c r="Y301" s="145"/>
      <c r="Z301" s="145"/>
      <c r="AA301" s="145"/>
      <c r="AB301" s="145"/>
      <c r="AC301" s="146"/>
      <c r="AD301" s="146"/>
    </row>
    <row r="302" spans="1:30" s="147" customFormat="1" ht="63.75">
      <c r="A302" s="211">
        <v>158</v>
      </c>
      <c r="B302" s="271" t="s">
        <v>696</v>
      </c>
      <c r="C302" s="148" t="s">
        <v>657</v>
      </c>
      <c r="D302" s="242" t="s">
        <v>695</v>
      </c>
      <c r="E302" s="270" t="s">
        <v>707</v>
      </c>
      <c r="F302" s="150" t="s">
        <v>16</v>
      </c>
      <c r="G302" s="324">
        <v>5</v>
      </c>
      <c r="H302" s="324">
        <v>30</v>
      </c>
      <c r="I302" s="324">
        <v>30</v>
      </c>
      <c r="J302" s="324">
        <v>5</v>
      </c>
      <c r="K302" s="324">
        <v>10</v>
      </c>
      <c r="L302" s="341">
        <v>50</v>
      </c>
      <c r="M302" s="341">
        <v>20</v>
      </c>
      <c r="N302" s="117">
        <v>5</v>
      </c>
      <c r="O302" s="81">
        <f t="shared" si="10"/>
        <v>155</v>
      </c>
      <c r="P302" s="163"/>
      <c r="Q302" s="159"/>
      <c r="R302" s="144"/>
      <c r="S302" s="144"/>
      <c r="T302" s="144"/>
      <c r="U302" s="145"/>
      <c r="V302" s="145"/>
      <c r="W302" s="145"/>
      <c r="X302" s="145"/>
      <c r="Y302" s="145"/>
      <c r="Z302" s="145"/>
      <c r="AA302" s="145"/>
      <c r="AB302" s="145"/>
      <c r="AC302" s="146"/>
      <c r="AD302" s="146"/>
    </row>
    <row r="303" spans="1:30" s="147" customFormat="1" ht="63.75">
      <c r="A303" s="211">
        <v>159</v>
      </c>
      <c r="B303" s="235" t="s">
        <v>697</v>
      </c>
      <c r="C303" s="148" t="s">
        <v>658</v>
      </c>
      <c r="D303" s="242" t="s">
        <v>695</v>
      </c>
      <c r="E303" s="270" t="s">
        <v>707</v>
      </c>
      <c r="F303" s="150" t="s">
        <v>16</v>
      </c>
      <c r="G303" s="324">
        <v>5</v>
      </c>
      <c r="H303" s="324">
        <v>40</v>
      </c>
      <c r="I303" s="324">
        <v>30</v>
      </c>
      <c r="J303" s="324">
        <v>0</v>
      </c>
      <c r="K303" s="324">
        <v>10</v>
      </c>
      <c r="L303" s="341">
        <v>50</v>
      </c>
      <c r="M303" s="341">
        <v>20</v>
      </c>
      <c r="N303" s="117">
        <v>5</v>
      </c>
      <c r="O303" s="81">
        <f>SUM(G303:N303)</f>
        <v>160</v>
      </c>
      <c r="P303" s="163"/>
      <c r="Q303" s="159"/>
      <c r="R303" s="144"/>
      <c r="S303" s="144"/>
      <c r="T303" s="144"/>
      <c r="U303" s="145"/>
      <c r="V303" s="145"/>
      <c r="W303" s="145"/>
      <c r="X303" s="145"/>
      <c r="Y303" s="145"/>
      <c r="Z303" s="145"/>
      <c r="AA303" s="145"/>
      <c r="AB303" s="145"/>
      <c r="AC303" s="146"/>
      <c r="AD303" s="146"/>
    </row>
    <row r="304" spans="1:30" s="147" customFormat="1" ht="64.5" thickBot="1">
      <c r="A304" s="211">
        <v>160</v>
      </c>
      <c r="B304" s="272" t="s">
        <v>698</v>
      </c>
      <c r="C304" s="148" t="s">
        <v>659</v>
      </c>
      <c r="D304" s="242" t="s">
        <v>695</v>
      </c>
      <c r="E304" s="270" t="s">
        <v>707</v>
      </c>
      <c r="F304" s="150" t="s">
        <v>16</v>
      </c>
      <c r="G304" s="324">
        <v>10</v>
      </c>
      <c r="H304" s="324">
        <v>30</v>
      </c>
      <c r="I304" s="324">
        <v>30</v>
      </c>
      <c r="J304" s="324">
        <v>0</v>
      </c>
      <c r="K304" s="324">
        <v>10</v>
      </c>
      <c r="L304" s="341">
        <v>50</v>
      </c>
      <c r="M304" s="341">
        <v>20</v>
      </c>
      <c r="N304" s="117">
        <v>5</v>
      </c>
      <c r="O304" s="81">
        <f>SUM(G304:N304)</f>
        <v>155</v>
      </c>
      <c r="P304" s="163"/>
      <c r="Q304" s="159"/>
      <c r="R304" s="144"/>
      <c r="S304" s="144"/>
      <c r="T304" s="144"/>
      <c r="U304" s="145"/>
      <c r="V304" s="145"/>
      <c r="W304" s="145"/>
      <c r="X304" s="145"/>
      <c r="Y304" s="145"/>
      <c r="Z304" s="145"/>
      <c r="AA304" s="145"/>
      <c r="AB304" s="145"/>
      <c r="AC304" s="146"/>
      <c r="AD304" s="146"/>
    </row>
    <row r="305" spans="1:30" s="147" customFormat="1" ht="63.75">
      <c r="A305" s="211">
        <v>161</v>
      </c>
      <c r="B305" s="235" t="s">
        <v>699</v>
      </c>
      <c r="C305" s="148" t="s">
        <v>660</v>
      </c>
      <c r="D305" s="242" t="s">
        <v>695</v>
      </c>
      <c r="E305" s="270" t="s">
        <v>700</v>
      </c>
      <c r="F305" s="151" t="s">
        <v>16</v>
      </c>
      <c r="G305" s="324">
        <v>10</v>
      </c>
      <c r="H305" s="324">
        <v>40</v>
      </c>
      <c r="I305" s="324">
        <v>20</v>
      </c>
      <c r="J305" s="324">
        <v>5</v>
      </c>
      <c r="K305" s="324">
        <v>10</v>
      </c>
      <c r="L305" s="341">
        <v>20</v>
      </c>
      <c r="M305" s="341">
        <v>20</v>
      </c>
      <c r="N305" s="117">
        <v>5</v>
      </c>
      <c r="O305" s="80">
        <f>SUM(G305:N305)</f>
        <v>130</v>
      </c>
      <c r="P305" s="163"/>
      <c r="Q305" s="159"/>
      <c r="R305" s="144"/>
      <c r="S305" s="144"/>
      <c r="T305" s="144"/>
      <c r="U305" s="145"/>
      <c r="V305" s="145"/>
      <c r="W305" s="145"/>
      <c r="X305" s="145"/>
      <c r="Y305" s="145"/>
      <c r="Z305" s="145"/>
      <c r="AA305" s="145"/>
      <c r="AB305" s="145"/>
      <c r="AC305" s="146"/>
      <c r="AD305" s="146"/>
    </row>
    <row r="306" spans="1:30" s="147" customFormat="1" ht="63.75">
      <c r="A306" s="211">
        <v>162</v>
      </c>
      <c r="B306" s="235" t="s">
        <v>701</v>
      </c>
      <c r="C306" s="148" t="s">
        <v>661</v>
      </c>
      <c r="D306" s="242" t="s">
        <v>695</v>
      </c>
      <c r="E306" s="270" t="s">
        <v>702</v>
      </c>
      <c r="F306" s="151" t="s">
        <v>16</v>
      </c>
      <c r="G306" s="324">
        <v>15</v>
      </c>
      <c r="H306" s="324">
        <v>70</v>
      </c>
      <c r="I306" s="324">
        <v>20</v>
      </c>
      <c r="J306" s="324">
        <v>5</v>
      </c>
      <c r="K306" s="324">
        <v>60</v>
      </c>
      <c r="L306" s="341">
        <v>100</v>
      </c>
      <c r="M306" s="341">
        <v>20</v>
      </c>
      <c r="N306" s="117">
        <v>5</v>
      </c>
      <c r="O306" s="81">
        <f>SUM(G306:N306)</f>
        <v>295</v>
      </c>
      <c r="P306" s="163"/>
      <c r="Q306" s="159"/>
      <c r="R306" s="144"/>
      <c r="S306" s="144"/>
      <c r="T306" s="144"/>
      <c r="U306" s="145"/>
      <c r="V306" s="145"/>
      <c r="W306" s="145"/>
      <c r="X306" s="145"/>
      <c r="Y306" s="145"/>
      <c r="Z306" s="145"/>
      <c r="AA306" s="145"/>
      <c r="AB306" s="145"/>
      <c r="AC306" s="146"/>
      <c r="AD306" s="146"/>
    </row>
    <row r="307" spans="1:30" s="147" customFormat="1" ht="51.75" thickBot="1">
      <c r="A307" s="211">
        <v>163</v>
      </c>
      <c r="B307" s="273" t="s">
        <v>703</v>
      </c>
      <c r="C307" s="141" t="s">
        <v>704</v>
      </c>
      <c r="D307" s="274" t="s">
        <v>805</v>
      </c>
      <c r="E307" s="275" t="s">
        <v>705</v>
      </c>
      <c r="F307" s="152" t="s">
        <v>16</v>
      </c>
      <c r="G307" s="341">
        <v>50</v>
      </c>
      <c r="H307" s="341">
        <v>60</v>
      </c>
      <c r="I307" s="341">
        <v>40</v>
      </c>
      <c r="J307" s="341">
        <v>5</v>
      </c>
      <c r="K307" s="341">
        <v>10</v>
      </c>
      <c r="L307" s="341">
        <v>300</v>
      </c>
      <c r="M307" s="341">
        <v>20</v>
      </c>
      <c r="N307" s="176">
        <v>5</v>
      </c>
      <c r="O307" s="177">
        <f>SUM(G307:N307)</f>
        <v>490</v>
      </c>
      <c r="P307" s="178"/>
      <c r="Q307" s="179"/>
      <c r="R307" s="145"/>
      <c r="S307" s="145"/>
      <c r="T307" s="145"/>
      <c r="U307" s="145"/>
      <c r="V307" s="145"/>
      <c r="W307" s="145"/>
      <c r="X307" s="145"/>
      <c r="Y307" s="145"/>
      <c r="Z307" s="145"/>
      <c r="AA307" s="145"/>
      <c r="AB307" s="145"/>
      <c r="AC307" s="146"/>
      <c r="AD307" s="146"/>
    </row>
    <row r="308" spans="1:30" ht="21" thickBot="1">
      <c r="A308" s="113"/>
      <c r="B308" s="56"/>
      <c r="C308" s="18"/>
      <c r="D308" s="84"/>
      <c r="E308" s="18"/>
      <c r="F308" s="25"/>
      <c r="G308" s="25"/>
      <c r="H308" s="25"/>
      <c r="I308" s="25"/>
      <c r="J308" s="25"/>
      <c r="K308" s="25"/>
      <c r="L308" s="25"/>
      <c r="M308" s="25"/>
      <c r="N308" s="25"/>
      <c r="O308" s="180">
        <f>SUM(O247:O307)</f>
        <v>71934</v>
      </c>
      <c r="P308" s="181"/>
      <c r="Q308" s="22"/>
      <c r="R308" s="22"/>
      <c r="S308" s="22"/>
      <c r="T308" s="22"/>
      <c r="U308" s="22"/>
      <c r="V308" s="22"/>
      <c r="W308" s="22"/>
      <c r="X308" s="22"/>
      <c r="Y308" s="22"/>
      <c r="Z308" s="22"/>
      <c r="AA308" s="22"/>
      <c r="AB308" s="62"/>
      <c r="AC308" s="175"/>
      <c r="AD308" s="175"/>
    </row>
    <row r="309" spans="1:31" ht="15" thickBot="1">
      <c r="A309" s="395" t="s">
        <v>854</v>
      </c>
      <c r="B309" s="396"/>
      <c r="C309" s="396"/>
      <c r="D309" s="396"/>
      <c r="E309" s="396"/>
      <c r="F309" s="396"/>
      <c r="G309" s="396"/>
      <c r="H309" s="396"/>
      <c r="I309" s="396"/>
      <c r="J309" s="396"/>
      <c r="K309" s="396"/>
      <c r="L309" s="396"/>
      <c r="M309" s="396"/>
      <c r="N309" s="396"/>
      <c r="O309" s="396"/>
      <c r="P309" s="396"/>
      <c r="Q309" s="396"/>
      <c r="R309" s="396"/>
      <c r="S309" s="396"/>
      <c r="T309" s="396"/>
      <c r="U309" s="174"/>
      <c r="V309" s="21"/>
      <c r="W309" s="21"/>
      <c r="X309" s="21"/>
      <c r="Y309" s="21"/>
      <c r="Z309" s="21"/>
      <c r="AA309" s="21"/>
      <c r="AB309" s="21"/>
      <c r="AC309" s="99"/>
      <c r="AD309" s="99"/>
      <c r="AE309" s="9"/>
    </row>
    <row r="310" spans="1:31" ht="15" thickBot="1">
      <c r="A310" s="395" t="s">
        <v>855</v>
      </c>
      <c r="B310" s="396"/>
      <c r="C310" s="396"/>
      <c r="D310" s="396"/>
      <c r="E310" s="396"/>
      <c r="F310" s="396"/>
      <c r="G310" s="396"/>
      <c r="H310" s="396"/>
      <c r="I310" s="396"/>
      <c r="J310" s="396"/>
      <c r="K310" s="396"/>
      <c r="L310" s="396"/>
      <c r="M310" s="396"/>
      <c r="N310" s="396"/>
      <c r="O310" s="396"/>
      <c r="P310" s="396"/>
      <c r="Q310" s="396"/>
      <c r="R310" s="396"/>
      <c r="S310" s="396"/>
      <c r="T310" s="396"/>
      <c r="U310" s="174"/>
      <c r="V310" s="21"/>
      <c r="W310" s="21"/>
      <c r="X310" s="21"/>
      <c r="Y310" s="21"/>
      <c r="Z310" s="21"/>
      <c r="AA310" s="21"/>
      <c r="AB310" s="21"/>
      <c r="AC310" s="99"/>
      <c r="AD310" s="99"/>
      <c r="AE310" s="9"/>
    </row>
    <row r="311" spans="1:40" s="26" customFormat="1" ht="34.5" customHeight="1">
      <c r="A311" s="389" t="s">
        <v>26</v>
      </c>
      <c r="B311" s="390"/>
      <c r="C311" s="390"/>
      <c r="D311" s="390"/>
      <c r="E311" s="390"/>
      <c r="F311" s="391" t="s">
        <v>27</v>
      </c>
      <c r="G311" s="390"/>
      <c r="H311" s="390"/>
      <c r="I311" s="390"/>
      <c r="J311" s="390"/>
      <c r="K311" s="390"/>
      <c r="L311" s="390"/>
      <c r="M311" s="390"/>
      <c r="N311" s="390"/>
      <c r="O311" s="390"/>
      <c r="P311" s="279"/>
      <c r="Q311" s="392" t="s">
        <v>28</v>
      </c>
      <c r="R311" s="390"/>
      <c r="S311" s="390"/>
      <c r="T311" s="27"/>
      <c r="U311" s="27"/>
      <c r="V311" s="27"/>
      <c r="W311" s="27"/>
      <c r="X311" s="27"/>
      <c r="Y311" s="27"/>
      <c r="Z311" s="27"/>
      <c r="AA311" s="27"/>
      <c r="AB311" s="27"/>
      <c r="AC311" s="28"/>
      <c r="AD311" s="28"/>
      <c r="AE311" s="6"/>
      <c r="AF311" s="6"/>
      <c r="AG311" s="6"/>
      <c r="AH311" s="6"/>
      <c r="AI311" s="6"/>
      <c r="AJ311" s="6"/>
      <c r="AK311" s="6"/>
      <c r="AL311" s="6"/>
      <c r="AM311" s="6"/>
      <c r="AN311" s="6"/>
    </row>
    <row r="312" spans="1:40" s="26" customFormat="1" ht="34.5" customHeight="1" thickBot="1">
      <c r="A312" s="29"/>
      <c r="B312" s="30"/>
      <c r="C312" s="30"/>
      <c r="D312" s="31"/>
      <c r="E312" s="32"/>
      <c r="F312" s="30"/>
      <c r="G312" s="30"/>
      <c r="H312" s="30"/>
      <c r="I312" s="30"/>
      <c r="J312" s="30"/>
      <c r="K312" s="30" t="s">
        <v>29</v>
      </c>
      <c r="L312" s="30"/>
      <c r="M312" s="30"/>
      <c r="N312" s="30"/>
      <c r="O312" s="33"/>
      <c r="P312" s="34"/>
      <c r="Q312" s="393" t="s">
        <v>30</v>
      </c>
      <c r="R312" s="394"/>
      <c r="S312" s="394"/>
      <c r="T312" s="35"/>
      <c r="U312" s="35"/>
      <c r="V312" s="35"/>
      <c r="W312" s="35"/>
      <c r="X312" s="35"/>
      <c r="Y312" s="35"/>
      <c r="Z312" s="35"/>
      <c r="AA312" s="35"/>
      <c r="AB312" s="35"/>
      <c r="AC312" s="36"/>
      <c r="AD312" s="36"/>
      <c r="AE312" s="6"/>
      <c r="AF312" s="6"/>
      <c r="AG312" s="6"/>
      <c r="AH312" s="6"/>
      <c r="AI312" s="6"/>
      <c r="AJ312" s="6"/>
      <c r="AK312" s="6"/>
      <c r="AL312" s="6"/>
      <c r="AM312" s="6"/>
      <c r="AN312" s="6"/>
    </row>
    <row r="313" spans="3:4" ht="14.25" customHeight="1">
      <c r="C313" s="168"/>
      <c r="D313" s="169"/>
    </row>
    <row r="314" ht="34.5" customHeight="1"/>
    <row r="315" ht="34.5" customHeight="1"/>
    <row r="316" ht="34.5" customHeight="1"/>
    <row r="317" ht="34.5" customHeight="1"/>
    <row r="318" ht="34.5" customHeight="1"/>
  </sheetData>
  <sheetProtection/>
  <mergeCells count="38">
    <mergeCell ref="A309:T309"/>
    <mergeCell ref="Q142:AD142"/>
    <mergeCell ref="A40:T40"/>
    <mergeCell ref="A311:E311"/>
    <mergeCell ref="F311:O311"/>
    <mergeCell ref="Q312:S312"/>
    <mergeCell ref="A46:O46"/>
    <mergeCell ref="A134:T134"/>
    <mergeCell ref="Q46:AD46"/>
    <mergeCell ref="Q311:S311"/>
    <mergeCell ref="Q136:S136"/>
    <mergeCell ref="A142:O142"/>
    <mergeCell ref="F21:O21"/>
    <mergeCell ref="Q21:S21"/>
    <mergeCell ref="A19:T19"/>
    <mergeCell ref="A2:AD2"/>
    <mergeCell ref="Q22:S22"/>
    <mergeCell ref="A26:O26"/>
    <mergeCell ref="A3:AD3"/>
    <mergeCell ref="Q26:AD26"/>
    <mergeCell ref="AA1:AD1"/>
    <mergeCell ref="A41:T41"/>
    <mergeCell ref="A135:T135"/>
    <mergeCell ref="A310:T310"/>
    <mergeCell ref="A141:AD141"/>
    <mergeCell ref="A4:O4"/>
    <mergeCell ref="A136:E136"/>
    <mergeCell ref="F136:O136"/>
    <mergeCell ref="Q137:S137"/>
    <mergeCell ref="A45:AD45"/>
    <mergeCell ref="A25:AD25"/>
    <mergeCell ref="Q4:AD4"/>
    <mergeCell ref="A42:E42"/>
    <mergeCell ref="F42:O42"/>
    <mergeCell ref="Q42:S42"/>
    <mergeCell ref="Q43:S43"/>
    <mergeCell ref="A20:T20"/>
    <mergeCell ref="A21:E21"/>
  </mergeCells>
  <printOptions/>
  <pageMargins left="0.7086614173228347" right="0.7086614173228347" top="0.7480314960629921" bottom="0.7480314960629921" header="0.31496062992125984" footer="0.31496062992125984"/>
  <pageSetup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dimension ref="A1:Z312"/>
  <sheetViews>
    <sheetView zoomScale="80" zoomScaleNormal="80" zoomScalePageLayoutView="0" workbookViewId="0" topLeftCell="D304">
      <selection activeCell="N144" sqref="N144:N306"/>
    </sheetView>
  </sheetViews>
  <sheetFormatPr defaultColWidth="9.140625" defaultRowHeight="15"/>
  <cols>
    <col min="1" max="1" width="6.57421875" style="26" customWidth="1"/>
    <col min="2" max="2" width="12.00390625" style="42" customWidth="1"/>
    <col min="3" max="3" width="13.7109375" style="42" customWidth="1"/>
    <col min="4" max="4" width="44.28125" style="43" customWidth="1"/>
    <col min="5" max="5" width="12.8515625" style="44" customWidth="1"/>
    <col min="6" max="6" width="11.140625" style="42" customWidth="1"/>
    <col min="7" max="10" width="10.00390625" style="42" customWidth="1"/>
    <col min="11" max="11" width="13.7109375" style="42" customWidth="1"/>
    <col min="12" max="12" width="15.140625" style="42" customWidth="1"/>
    <col min="13" max="13" width="11.421875" style="45" customWidth="1"/>
    <col min="14" max="14" width="11.7109375" style="46" customWidth="1"/>
    <col min="15" max="16" width="11.28125" style="6" customWidth="1"/>
    <col min="17" max="17" width="28.421875" style="6" customWidth="1"/>
    <col min="18" max="21" width="11.28125" style="6" customWidth="1"/>
    <col min="22" max="22" width="13.28125" style="6" customWidth="1"/>
    <col min="23" max="23" width="13.8515625" style="6" customWidth="1"/>
    <col min="24" max="24" width="11.28125" style="6" customWidth="1"/>
    <col min="25" max="25" width="15.8515625" style="6" customWidth="1"/>
    <col min="26" max="26" width="18.28125" style="6" customWidth="1"/>
  </cols>
  <sheetData>
    <row r="1" spans="1:26" ht="72.75" customHeight="1" thickBot="1">
      <c r="A1" s="1"/>
      <c r="B1" s="2"/>
      <c r="C1" s="2" t="s">
        <v>380</v>
      </c>
      <c r="D1" s="3"/>
      <c r="E1" s="4"/>
      <c r="F1" s="2"/>
      <c r="G1" s="2"/>
      <c r="H1" s="2"/>
      <c r="I1" s="2"/>
      <c r="J1" s="2"/>
      <c r="K1" s="2"/>
      <c r="L1" s="2"/>
      <c r="M1" s="5"/>
      <c r="N1" s="5"/>
      <c r="W1" s="397" t="s">
        <v>806</v>
      </c>
      <c r="X1" s="397"/>
      <c r="Y1" s="397"/>
      <c r="Z1"/>
    </row>
    <row r="2" spans="1:26" ht="22.5">
      <c r="A2" s="407" t="s">
        <v>0</v>
      </c>
      <c r="B2" s="408"/>
      <c r="C2" s="408"/>
      <c r="D2" s="408"/>
      <c r="E2" s="408"/>
      <c r="F2" s="408"/>
      <c r="G2" s="408"/>
      <c r="H2" s="408"/>
      <c r="I2" s="408"/>
      <c r="J2" s="408"/>
      <c r="K2" s="408"/>
      <c r="L2" s="408"/>
      <c r="M2" s="408"/>
      <c r="N2" s="408"/>
      <c r="O2" s="408"/>
      <c r="P2" s="408"/>
      <c r="Q2" s="408"/>
      <c r="R2" s="408"/>
      <c r="S2" s="408"/>
      <c r="T2" s="408"/>
      <c r="U2" s="408"/>
      <c r="V2" s="408"/>
      <c r="W2" s="408"/>
      <c r="X2" s="408"/>
      <c r="Y2" s="408"/>
      <c r="Z2" s="409"/>
    </row>
    <row r="3" spans="1:26" ht="18">
      <c r="A3" s="412" t="s">
        <v>808</v>
      </c>
      <c r="B3" s="413"/>
      <c r="C3" s="413"/>
      <c r="D3" s="413"/>
      <c r="E3" s="413"/>
      <c r="F3" s="413"/>
      <c r="G3" s="413"/>
      <c r="H3" s="413"/>
      <c r="I3" s="413"/>
      <c r="J3" s="413"/>
      <c r="K3" s="413"/>
      <c r="L3" s="413"/>
      <c r="M3" s="413"/>
      <c r="N3" s="413"/>
      <c r="O3" s="413"/>
      <c r="P3" s="413"/>
      <c r="Q3" s="413"/>
      <c r="R3" s="413"/>
      <c r="S3" s="413"/>
      <c r="T3" s="413"/>
      <c r="U3" s="413"/>
      <c r="V3" s="413"/>
      <c r="W3" s="413"/>
      <c r="X3" s="413"/>
      <c r="Y3" s="413"/>
      <c r="Z3" s="414"/>
    </row>
    <row r="4" spans="1:26" ht="15.75" thickBot="1">
      <c r="A4" s="422" t="s">
        <v>1</v>
      </c>
      <c r="B4" s="423"/>
      <c r="C4" s="423"/>
      <c r="D4" s="423"/>
      <c r="E4" s="423"/>
      <c r="F4" s="423"/>
      <c r="G4" s="423"/>
      <c r="H4" s="423"/>
      <c r="I4" s="423"/>
      <c r="J4" s="423"/>
      <c r="K4" s="423"/>
      <c r="L4" s="423"/>
      <c r="M4" s="423"/>
      <c r="N4" s="362"/>
      <c r="O4" s="424" t="s">
        <v>2</v>
      </c>
      <c r="P4" s="424"/>
      <c r="Q4" s="424"/>
      <c r="R4" s="424"/>
      <c r="S4" s="424"/>
      <c r="T4" s="424"/>
      <c r="U4" s="424"/>
      <c r="V4" s="424"/>
      <c r="W4" s="424"/>
      <c r="X4" s="424"/>
      <c r="Y4" s="424"/>
      <c r="Z4" s="425"/>
    </row>
    <row r="5" spans="1:26" ht="115.5" thickBot="1">
      <c r="A5" s="345" t="s">
        <v>3</v>
      </c>
      <c r="B5" s="346" t="s">
        <v>4</v>
      </c>
      <c r="C5" s="347" t="s">
        <v>5</v>
      </c>
      <c r="D5" s="348" t="s">
        <v>6</v>
      </c>
      <c r="E5" s="349" t="s">
        <v>7</v>
      </c>
      <c r="F5" s="350" t="s">
        <v>8</v>
      </c>
      <c r="G5" s="351" t="s">
        <v>809</v>
      </c>
      <c r="H5" s="360" t="s">
        <v>810</v>
      </c>
      <c r="I5" s="360" t="s">
        <v>811</v>
      </c>
      <c r="J5" s="351" t="s">
        <v>812</v>
      </c>
      <c r="K5" s="351" t="s">
        <v>813</v>
      </c>
      <c r="L5" s="351" t="s">
        <v>814</v>
      </c>
      <c r="M5" s="352" t="s">
        <v>9</v>
      </c>
      <c r="N5" s="353" t="s">
        <v>708</v>
      </c>
      <c r="O5" s="354" t="s">
        <v>10</v>
      </c>
      <c r="P5" s="354" t="s">
        <v>11</v>
      </c>
      <c r="Q5" s="354" t="s">
        <v>710</v>
      </c>
      <c r="R5" s="354" t="s">
        <v>12</v>
      </c>
      <c r="S5" s="355" t="s">
        <v>815</v>
      </c>
      <c r="T5" s="355" t="s">
        <v>816</v>
      </c>
      <c r="U5" s="355" t="s">
        <v>817</v>
      </c>
      <c r="V5" s="355" t="s">
        <v>818</v>
      </c>
      <c r="W5" s="355" t="s">
        <v>819</v>
      </c>
      <c r="X5" s="355" t="s">
        <v>820</v>
      </c>
      <c r="Y5" s="361" t="s">
        <v>13</v>
      </c>
      <c r="Z5" s="361" t="s">
        <v>856</v>
      </c>
    </row>
    <row r="6" spans="1:26" ht="15.75" thickBot="1">
      <c r="A6" s="10">
        <v>1</v>
      </c>
      <c r="B6" s="11">
        <v>2</v>
      </c>
      <c r="C6" s="12">
        <v>3</v>
      </c>
      <c r="D6" s="13">
        <v>4</v>
      </c>
      <c r="E6" s="14">
        <v>5</v>
      </c>
      <c r="F6" s="15">
        <v>6</v>
      </c>
      <c r="G6" s="14">
        <v>7</v>
      </c>
      <c r="H6" s="15">
        <v>8</v>
      </c>
      <c r="I6" s="14">
        <v>9</v>
      </c>
      <c r="J6" s="15">
        <v>10</v>
      </c>
      <c r="K6" s="14">
        <v>11</v>
      </c>
      <c r="L6" s="15">
        <v>12</v>
      </c>
      <c r="M6" s="171">
        <v>13</v>
      </c>
      <c r="N6" s="173">
        <v>14</v>
      </c>
      <c r="O6" s="172">
        <v>15</v>
      </c>
      <c r="P6" s="15">
        <v>16</v>
      </c>
      <c r="Q6" s="14">
        <v>17</v>
      </c>
      <c r="R6" s="15">
        <v>18</v>
      </c>
      <c r="S6" s="16" t="s">
        <v>869</v>
      </c>
      <c r="T6" s="16" t="s">
        <v>870</v>
      </c>
      <c r="U6" s="16" t="s">
        <v>871</v>
      </c>
      <c r="V6" s="16" t="s">
        <v>872</v>
      </c>
      <c r="W6" s="16" t="s">
        <v>873</v>
      </c>
      <c r="X6" s="16" t="s">
        <v>874</v>
      </c>
      <c r="Y6" s="98" t="s">
        <v>875</v>
      </c>
      <c r="Z6" s="98" t="s">
        <v>876</v>
      </c>
    </row>
    <row r="7" spans="1:26" ht="141">
      <c r="A7" s="195">
        <v>1</v>
      </c>
      <c r="B7" s="196" t="s">
        <v>14</v>
      </c>
      <c r="C7" s="105" t="s">
        <v>435</v>
      </c>
      <c r="D7" s="87" t="s">
        <v>506</v>
      </c>
      <c r="E7" s="68" t="s">
        <v>15</v>
      </c>
      <c r="F7" s="65" t="s">
        <v>16</v>
      </c>
      <c r="G7" s="133">
        <v>630</v>
      </c>
      <c r="H7" s="138">
        <v>500</v>
      </c>
      <c r="I7" s="133">
        <v>650</v>
      </c>
      <c r="J7" s="133">
        <v>550</v>
      </c>
      <c r="K7" s="133">
        <v>600</v>
      </c>
      <c r="L7" s="133">
        <v>950</v>
      </c>
      <c r="M7" s="80">
        <f aca="true" t="shared" si="0" ref="M7:M17">SUM(G7:L7)</f>
        <v>3880</v>
      </c>
      <c r="N7" s="75"/>
      <c r="O7" s="74"/>
      <c r="P7" s="70"/>
      <c r="Q7" s="70"/>
      <c r="R7" s="59"/>
      <c r="S7" s="59"/>
      <c r="T7" s="59"/>
      <c r="U7" s="59"/>
      <c r="V7" s="59"/>
      <c r="W7" s="59"/>
      <c r="X7" s="59"/>
      <c r="Y7" s="102"/>
      <c r="Z7" s="102"/>
    </row>
    <row r="8" spans="1:26" ht="115.5">
      <c r="A8" s="195">
        <v>2</v>
      </c>
      <c r="B8" s="196" t="s">
        <v>17</v>
      </c>
      <c r="C8" s="105" t="s">
        <v>436</v>
      </c>
      <c r="D8" s="85" t="s">
        <v>507</v>
      </c>
      <c r="E8" s="206" t="s">
        <v>754</v>
      </c>
      <c r="F8" s="129" t="s">
        <v>755</v>
      </c>
      <c r="G8" s="129">
        <v>11000</v>
      </c>
      <c r="H8" s="125">
        <v>8500</v>
      </c>
      <c r="I8" s="129">
        <v>15000</v>
      </c>
      <c r="J8" s="129">
        <v>12000</v>
      </c>
      <c r="K8" s="129">
        <v>13000</v>
      </c>
      <c r="L8" s="129">
        <v>10000</v>
      </c>
      <c r="M8" s="81">
        <f t="shared" si="0"/>
        <v>69500</v>
      </c>
      <c r="N8" s="76"/>
      <c r="O8" s="74"/>
      <c r="P8" s="70"/>
      <c r="Q8" s="70"/>
      <c r="R8" s="70"/>
      <c r="S8" s="70"/>
      <c r="T8" s="70"/>
      <c r="U8" s="70"/>
      <c r="V8" s="70"/>
      <c r="W8" s="70"/>
      <c r="X8" s="71"/>
      <c r="Y8" s="103"/>
      <c r="Z8" s="103"/>
    </row>
    <row r="9" spans="1:26" ht="141">
      <c r="A9" s="195">
        <v>3</v>
      </c>
      <c r="B9" s="196" t="s">
        <v>19</v>
      </c>
      <c r="C9" s="105" t="s">
        <v>440</v>
      </c>
      <c r="D9" s="85" t="s">
        <v>508</v>
      </c>
      <c r="E9" s="112" t="s">
        <v>20</v>
      </c>
      <c r="F9" s="57" t="s">
        <v>16</v>
      </c>
      <c r="G9" s="129">
        <v>800</v>
      </c>
      <c r="H9" s="125">
        <v>600</v>
      </c>
      <c r="I9" s="129">
        <v>1700</v>
      </c>
      <c r="J9" s="129">
        <v>1200</v>
      </c>
      <c r="K9" s="129">
        <v>160</v>
      </c>
      <c r="L9" s="129">
        <v>800</v>
      </c>
      <c r="M9" s="81">
        <f t="shared" si="0"/>
        <v>5260</v>
      </c>
      <c r="N9" s="76"/>
      <c r="O9" s="73"/>
      <c r="P9" s="59"/>
      <c r="Q9" s="59"/>
      <c r="R9" s="59"/>
      <c r="S9" s="59"/>
      <c r="T9" s="59"/>
      <c r="U9" s="59"/>
      <c r="V9" s="59"/>
      <c r="W9" s="59"/>
      <c r="X9" s="72"/>
      <c r="Y9" s="104"/>
      <c r="Z9" s="104"/>
    </row>
    <row r="10" spans="1:26" ht="115.5">
      <c r="A10" s="195">
        <v>4</v>
      </c>
      <c r="B10" s="196" t="s">
        <v>21</v>
      </c>
      <c r="C10" s="105" t="s">
        <v>452</v>
      </c>
      <c r="D10" s="85" t="s">
        <v>509</v>
      </c>
      <c r="E10" s="112" t="s">
        <v>712</v>
      </c>
      <c r="F10" s="57" t="s">
        <v>16</v>
      </c>
      <c r="G10" s="129">
        <v>850</v>
      </c>
      <c r="H10" s="125">
        <v>300</v>
      </c>
      <c r="I10" s="129">
        <v>800</v>
      </c>
      <c r="J10" s="129">
        <v>1000</v>
      </c>
      <c r="K10" s="129">
        <v>650</v>
      </c>
      <c r="L10" s="129">
        <v>650</v>
      </c>
      <c r="M10" s="81">
        <f t="shared" si="0"/>
        <v>4250</v>
      </c>
      <c r="N10" s="76"/>
      <c r="O10" s="73"/>
      <c r="P10" s="59"/>
      <c r="Q10" s="59"/>
      <c r="R10" s="59"/>
      <c r="S10" s="59"/>
      <c r="T10" s="59"/>
      <c r="U10" s="59"/>
      <c r="V10" s="59"/>
      <c r="W10" s="59"/>
      <c r="X10" s="72"/>
      <c r="Y10" s="104"/>
      <c r="Z10" s="104"/>
    </row>
    <row r="11" spans="1:26" ht="115.5">
      <c r="A11" s="195">
        <v>5</v>
      </c>
      <c r="B11" s="196" t="s">
        <v>22</v>
      </c>
      <c r="C11" s="105" t="s">
        <v>451</v>
      </c>
      <c r="D11" s="85" t="s">
        <v>510</v>
      </c>
      <c r="E11" s="69" t="s">
        <v>15</v>
      </c>
      <c r="F11" s="57" t="s">
        <v>16</v>
      </c>
      <c r="G11" s="129">
        <v>50</v>
      </c>
      <c r="H11" s="125">
        <v>150</v>
      </c>
      <c r="I11" s="129">
        <v>1000</v>
      </c>
      <c r="J11" s="129">
        <v>2400</v>
      </c>
      <c r="K11" s="129">
        <v>750</v>
      </c>
      <c r="L11" s="129">
        <v>620</v>
      </c>
      <c r="M11" s="81">
        <f t="shared" si="0"/>
        <v>4970</v>
      </c>
      <c r="N11" s="76"/>
      <c r="O11" s="73"/>
      <c r="P11" s="59"/>
      <c r="Q11" s="59"/>
      <c r="R11" s="59"/>
      <c r="S11" s="59"/>
      <c r="T11" s="59"/>
      <c r="U11" s="59"/>
      <c r="V11" s="59"/>
      <c r="W11" s="59"/>
      <c r="X11" s="72"/>
      <c r="Y11" s="104"/>
      <c r="Z11" s="104"/>
    </row>
    <row r="12" spans="1:26" ht="102">
      <c r="A12" s="195">
        <v>6</v>
      </c>
      <c r="B12" s="196" t="s">
        <v>22</v>
      </c>
      <c r="C12" s="105" t="s">
        <v>451</v>
      </c>
      <c r="D12" s="86" t="s">
        <v>523</v>
      </c>
      <c r="E12" s="69" t="s">
        <v>522</v>
      </c>
      <c r="F12" s="57" t="s">
        <v>16</v>
      </c>
      <c r="G12" s="129">
        <v>150</v>
      </c>
      <c r="H12" s="125">
        <v>300</v>
      </c>
      <c r="I12" s="129"/>
      <c r="J12" s="129">
        <v>2400</v>
      </c>
      <c r="K12" s="129"/>
      <c r="L12" s="129"/>
      <c r="M12" s="81">
        <f t="shared" si="0"/>
        <v>2850</v>
      </c>
      <c r="N12" s="76"/>
      <c r="O12" s="73"/>
      <c r="P12" s="59"/>
      <c r="Q12" s="59"/>
      <c r="R12" s="59"/>
      <c r="S12" s="59"/>
      <c r="T12" s="59"/>
      <c r="U12" s="59"/>
      <c r="V12" s="59"/>
      <c r="W12" s="59"/>
      <c r="X12" s="72"/>
      <c r="Y12" s="104"/>
      <c r="Z12" s="104"/>
    </row>
    <row r="13" spans="1:26" ht="102.75">
      <c r="A13" s="195">
        <v>7</v>
      </c>
      <c r="B13" s="196" t="s">
        <v>23</v>
      </c>
      <c r="C13" s="105" t="s">
        <v>448</v>
      </c>
      <c r="D13" s="85" t="s">
        <v>511</v>
      </c>
      <c r="E13" s="69" t="s">
        <v>15</v>
      </c>
      <c r="F13" s="57" t="s">
        <v>16</v>
      </c>
      <c r="G13" s="129">
        <v>50</v>
      </c>
      <c r="H13" s="125">
        <v>0</v>
      </c>
      <c r="I13" s="129"/>
      <c r="J13" s="129">
        <v>3000</v>
      </c>
      <c r="K13" s="129">
        <v>10</v>
      </c>
      <c r="L13" s="129"/>
      <c r="M13" s="81">
        <f t="shared" si="0"/>
        <v>3060</v>
      </c>
      <c r="N13" s="76"/>
      <c r="O13" s="73"/>
      <c r="P13" s="59"/>
      <c r="Q13" s="59"/>
      <c r="R13" s="59"/>
      <c r="S13" s="59"/>
      <c r="T13" s="59"/>
      <c r="U13" s="59"/>
      <c r="V13" s="59"/>
      <c r="W13" s="59"/>
      <c r="X13" s="72"/>
      <c r="Y13" s="104"/>
      <c r="Z13" s="104"/>
    </row>
    <row r="14" spans="1:26" ht="102">
      <c r="A14" s="195">
        <v>8</v>
      </c>
      <c r="B14" s="196" t="s">
        <v>23</v>
      </c>
      <c r="C14" s="105" t="s">
        <v>448</v>
      </c>
      <c r="D14" s="86" t="s">
        <v>521</v>
      </c>
      <c r="E14" s="69" t="s">
        <v>522</v>
      </c>
      <c r="F14" s="57" t="s">
        <v>16</v>
      </c>
      <c r="G14" s="129">
        <v>600</v>
      </c>
      <c r="H14" s="125">
        <v>0</v>
      </c>
      <c r="I14" s="129"/>
      <c r="J14" s="129">
        <v>3000</v>
      </c>
      <c r="K14" s="129"/>
      <c r="L14" s="129"/>
      <c r="M14" s="81">
        <f t="shared" si="0"/>
        <v>3600</v>
      </c>
      <c r="N14" s="76"/>
      <c r="O14" s="73"/>
      <c r="P14" s="59"/>
      <c r="Q14" s="59"/>
      <c r="R14" s="59"/>
      <c r="S14" s="59"/>
      <c r="T14" s="59"/>
      <c r="U14" s="59"/>
      <c r="V14" s="59"/>
      <c r="W14" s="59"/>
      <c r="X14" s="72"/>
      <c r="Y14" s="104"/>
      <c r="Z14" s="104"/>
    </row>
    <row r="15" spans="1:26" ht="128.25">
      <c r="A15" s="197">
        <v>9</v>
      </c>
      <c r="B15" s="198" t="s">
        <v>24</v>
      </c>
      <c r="C15" s="54" t="s">
        <v>453</v>
      </c>
      <c r="D15" s="83" t="s">
        <v>750</v>
      </c>
      <c r="E15" s="106" t="s">
        <v>513</v>
      </c>
      <c r="F15" s="24" t="s">
        <v>16</v>
      </c>
      <c r="G15" s="120">
        <v>580</v>
      </c>
      <c r="H15" s="121">
        <v>650</v>
      </c>
      <c r="I15" s="120">
        <v>500</v>
      </c>
      <c r="J15" s="120">
        <v>1200</v>
      </c>
      <c r="K15" s="120">
        <v>400</v>
      </c>
      <c r="L15" s="120">
        <v>1400</v>
      </c>
      <c r="M15" s="81">
        <f t="shared" si="0"/>
        <v>4730</v>
      </c>
      <c r="N15" s="77" t="s">
        <v>439</v>
      </c>
      <c r="O15" s="53"/>
      <c r="P15" s="22"/>
      <c r="Q15" s="22"/>
      <c r="R15" s="22"/>
      <c r="S15" s="22"/>
      <c r="T15" s="22"/>
      <c r="U15" s="22"/>
      <c r="V15" s="22"/>
      <c r="W15" s="22"/>
      <c r="X15" s="62"/>
      <c r="Y15" s="100"/>
      <c r="Z15" s="100"/>
    </row>
    <row r="16" spans="1:26" ht="90.75" thickBot="1">
      <c r="A16" s="199">
        <v>10</v>
      </c>
      <c r="B16" s="200" t="s">
        <v>25</v>
      </c>
      <c r="C16" s="182" t="s">
        <v>608</v>
      </c>
      <c r="D16" s="183" t="s">
        <v>449</v>
      </c>
      <c r="E16" s="184" t="s">
        <v>609</v>
      </c>
      <c r="F16" s="185" t="s">
        <v>16</v>
      </c>
      <c r="G16" s="137">
        <v>140</v>
      </c>
      <c r="H16" s="186">
        <v>0</v>
      </c>
      <c r="I16" s="137">
        <v>100</v>
      </c>
      <c r="J16" s="137">
        <v>150</v>
      </c>
      <c r="K16" s="137">
        <v>5</v>
      </c>
      <c r="L16" s="137">
        <v>170</v>
      </c>
      <c r="M16" s="177">
        <f t="shared" si="0"/>
        <v>565</v>
      </c>
      <c r="N16" s="188" t="s">
        <v>439</v>
      </c>
      <c r="O16" s="189"/>
      <c r="P16" s="82"/>
      <c r="Q16" s="82"/>
      <c r="R16" s="82"/>
      <c r="S16" s="82"/>
      <c r="T16" s="82"/>
      <c r="U16" s="82"/>
      <c r="V16" s="82"/>
      <c r="W16" s="82"/>
      <c r="X16" s="97"/>
      <c r="Y16" s="101"/>
      <c r="Z16" s="101"/>
    </row>
    <row r="17" spans="1:26" ht="115.5" thickBot="1">
      <c r="A17" s="201">
        <v>11</v>
      </c>
      <c r="B17" s="202" t="s">
        <v>751</v>
      </c>
      <c r="C17" s="203" t="s">
        <v>752</v>
      </c>
      <c r="D17" s="203" t="s">
        <v>753</v>
      </c>
      <c r="E17" s="204" t="s">
        <v>712</v>
      </c>
      <c r="F17" s="205" t="s">
        <v>16</v>
      </c>
      <c r="G17" s="58">
        <v>0</v>
      </c>
      <c r="H17" s="207">
        <v>0</v>
      </c>
      <c r="I17" s="58"/>
      <c r="J17" s="58">
        <v>1000</v>
      </c>
      <c r="K17" s="58">
        <v>5</v>
      </c>
      <c r="L17" s="58"/>
      <c r="M17" s="81">
        <f t="shared" si="0"/>
        <v>1005</v>
      </c>
      <c r="N17" s="208"/>
      <c r="O17" s="59"/>
      <c r="P17" s="59"/>
      <c r="Q17" s="59"/>
      <c r="R17" s="59"/>
      <c r="S17" s="59"/>
      <c r="T17" s="59"/>
      <c r="U17" s="59"/>
      <c r="V17" s="59"/>
      <c r="W17" s="59"/>
      <c r="X17" s="72"/>
      <c r="Y17" s="209"/>
      <c r="Z17" s="209"/>
    </row>
    <row r="18" spans="1:26" ht="21" thickBot="1">
      <c r="A18" s="17"/>
      <c r="B18" s="56"/>
      <c r="C18" s="54"/>
      <c r="D18" s="84"/>
      <c r="E18" s="106"/>
      <c r="F18" s="24"/>
      <c r="G18" s="25"/>
      <c r="H18" s="190"/>
      <c r="I18" s="25"/>
      <c r="J18" s="25"/>
      <c r="K18" s="25"/>
      <c r="L18" s="25"/>
      <c r="M18" s="217">
        <f>SUM(M7:M17)</f>
        <v>103670</v>
      </c>
      <c r="N18" s="218"/>
      <c r="O18" s="53"/>
      <c r="P18" s="22"/>
      <c r="Q18" s="22"/>
      <c r="R18" s="22"/>
      <c r="S18" s="22"/>
      <c r="T18" s="22"/>
      <c r="U18" s="22"/>
      <c r="V18" s="22"/>
      <c r="W18" s="22"/>
      <c r="X18" s="62"/>
      <c r="Y18" s="175"/>
      <c r="Z18" s="175"/>
    </row>
    <row r="19" spans="1:26" ht="15.75" thickBot="1">
      <c r="A19" s="395" t="s">
        <v>866</v>
      </c>
      <c r="B19" s="396"/>
      <c r="C19" s="396"/>
      <c r="D19" s="396"/>
      <c r="E19" s="396"/>
      <c r="F19" s="396"/>
      <c r="G19" s="396"/>
      <c r="H19" s="396"/>
      <c r="I19" s="396"/>
      <c r="J19" s="396"/>
      <c r="K19" s="396"/>
      <c r="L19" s="396"/>
      <c r="M19" s="396"/>
      <c r="N19" s="396"/>
      <c r="O19" s="396"/>
      <c r="P19" s="396"/>
      <c r="Q19" s="396"/>
      <c r="R19" s="396"/>
      <c r="S19" s="21"/>
      <c r="T19" s="21"/>
      <c r="U19" s="21"/>
      <c r="V19" s="21"/>
      <c r="W19" s="21"/>
      <c r="X19" s="21"/>
      <c r="Y19" s="99"/>
      <c r="Z19" s="99"/>
    </row>
    <row r="20" spans="1:26" ht="15.75" thickBot="1">
      <c r="A20" s="395" t="s">
        <v>867</v>
      </c>
      <c r="B20" s="396"/>
      <c r="C20" s="396"/>
      <c r="D20" s="396"/>
      <c r="E20" s="396"/>
      <c r="F20" s="396"/>
      <c r="G20" s="396"/>
      <c r="H20" s="396"/>
      <c r="I20" s="396"/>
      <c r="J20" s="396"/>
      <c r="K20" s="396"/>
      <c r="L20" s="396"/>
      <c r="M20" s="396"/>
      <c r="N20" s="396"/>
      <c r="O20" s="396"/>
      <c r="P20" s="396"/>
      <c r="Q20" s="396"/>
      <c r="R20" s="396"/>
      <c r="S20" s="21"/>
      <c r="T20" s="21"/>
      <c r="U20" s="21"/>
      <c r="V20" s="21"/>
      <c r="W20" s="21"/>
      <c r="X20" s="21"/>
      <c r="Y20" s="99"/>
      <c r="Z20" s="99"/>
    </row>
    <row r="21" spans="1:26" ht="15">
      <c r="A21" s="389" t="s">
        <v>26</v>
      </c>
      <c r="B21" s="390"/>
      <c r="C21" s="390"/>
      <c r="D21" s="390"/>
      <c r="E21" s="390"/>
      <c r="F21" s="391" t="s">
        <v>27</v>
      </c>
      <c r="G21" s="390"/>
      <c r="H21" s="390"/>
      <c r="I21" s="390"/>
      <c r="J21" s="390"/>
      <c r="K21" s="390"/>
      <c r="L21" s="390"/>
      <c r="M21" s="390"/>
      <c r="N21" s="278"/>
      <c r="O21" s="392" t="s">
        <v>28</v>
      </c>
      <c r="P21" s="390"/>
      <c r="Q21" s="390"/>
      <c r="R21" s="27"/>
      <c r="S21" s="27"/>
      <c r="T21" s="27"/>
      <c r="U21" s="27"/>
      <c r="V21" s="27"/>
      <c r="W21" s="27"/>
      <c r="X21" s="27"/>
      <c r="Y21" s="28"/>
      <c r="Z21" s="28"/>
    </row>
    <row r="22" spans="1:26" ht="15.75" thickBot="1">
      <c r="A22" s="29"/>
      <c r="B22" s="30"/>
      <c r="C22" s="30"/>
      <c r="D22" s="31"/>
      <c r="E22" s="32"/>
      <c r="F22" s="30"/>
      <c r="G22" s="30"/>
      <c r="H22" s="30"/>
      <c r="I22" s="30"/>
      <c r="J22" s="30"/>
      <c r="K22" s="30" t="s">
        <v>29</v>
      </c>
      <c r="L22" s="30"/>
      <c r="M22" s="33"/>
      <c r="N22" s="34"/>
      <c r="O22" s="393" t="s">
        <v>30</v>
      </c>
      <c r="P22" s="394"/>
      <c r="Q22" s="394"/>
      <c r="R22" s="35"/>
      <c r="S22" s="35"/>
      <c r="T22" s="35"/>
      <c r="U22" s="35"/>
      <c r="V22" s="35"/>
      <c r="W22" s="35"/>
      <c r="X22" s="35"/>
      <c r="Y22" s="36"/>
      <c r="Z22" s="36"/>
    </row>
    <row r="23" spans="1:26" ht="15">
      <c r="A23" s="1"/>
      <c r="B23" s="37"/>
      <c r="C23" s="38"/>
      <c r="D23" s="39"/>
      <c r="E23" s="38"/>
      <c r="F23" s="40"/>
      <c r="G23" s="5"/>
      <c r="H23" s="5"/>
      <c r="I23" s="5"/>
      <c r="J23" s="5"/>
      <c r="K23" s="5"/>
      <c r="L23" s="5"/>
      <c r="M23" s="41"/>
      <c r="N23" s="41"/>
      <c r="O23" s="9"/>
      <c r="P23" s="9"/>
      <c r="Q23" s="9"/>
      <c r="R23" s="9"/>
      <c r="S23" s="9"/>
      <c r="T23" s="9"/>
      <c r="U23" s="9"/>
      <c r="V23" s="9"/>
      <c r="W23" s="9"/>
      <c r="X23" s="9"/>
      <c r="Y23" s="9"/>
      <c r="Z23" s="9"/>
    </row>
    <row r="24" spans="1:26" ht="15.75" thickBot="1">
      <c r="A24" s="1"/>
      <c r="B24" s="37"/>
      <c r="C24" s="38"/>
      <c r="D24" s="39"/>
      <c r="E24" s="38"/>
      <c r="F24" s="40"/>
      <c r="G24" s="5"/>
      <c r="H24" s="5"/>
      <c r="I24" s="5"/>
      <c r="J24" s="5"/>
      <c r="K24" s="5"/>
      <c r="L24" s="5"/>
      <c r="M24" s="41"/>
      <c r="N24" s="41"/>
      <c r="O24" s="9"/>
      <c r="P24" s="9"/>
      <c r="Q24" s="9"/>
      <c r="R24" s="9"/>
      <c r="S24" s="9"/>
      <c r="T24" s="9"/>
      <c r="U24" s="9"/>
      <c r="V24" s="9"/>
      <c r="W24" s="9"/>
      <c r="X24" s="9"/>
      <c r="Y24" s="9"/>
      <c r="Z24" s="9"/>
    </row>
    <row r="25" spans="1:26" ht="18.75" thickBot="1">
      <c r="A25" s="419" t="s">
        <v>821</v>
      </c>
      <c r="B25" s="420"/>
      <c r="C25" s="420"/>
      <c r="D25" s="420"/>
      <c r="E25" s="420"/>
      <c r="F25" s="420"/>
      <c r="G25" s="420"/>
      <c r="H25" s="420"/>
      <c r="I25" s="420"/>
      <c r="J25" s="420"/>
      <c r="K25" s="420"/>
      <c r="L25" s="420"/>
      <c r="M25" s="420"/>
      <c r="N25" s="420"/>
      <c r="O25" s="420"/>
      <c r="P25" s="420"/>
      <c r="Q25" s="420"/>
      <c r="R25" s="420"/>
      <c r="S25" s="420"/>
      <c r="T25" s="420"/>
      <c r="U25" s="420"/>
      <c r="V25" s="420"/>
      <c r="W25" s="420"/>
      <c r="X25" s="420"/>
      <c r="Y25" s="420"/>
      <c r="Z25" s="421"/>
    </row>
    <row r="26" spans="1:26" ht="15.75" thickBot="1">
      <c r="A26" s="401" t="s">
        <v>1</v>
      </c>
      <c r="B26" s="426"/>
      <c r="C26" s="426"/>
      <c r="D26" s="426"/>
      <c r="E26" s="426"/>
      <c r="F26" s="426"/>
      <c r="G26" s="426"/>
      <c r="H26" s="426"/>
      <c r="I26" s="426"/>
      <c r="J26" s="426"/>
      <c r="K26" s="426"/>
      <c r="L26" s="426"/>
      <c r="M26" s="427"/>
      <c r="N26" s="66"/>
      <c r="O26" s="386" t="s">
        <v>2</v>
      </c>
      <c r="P26" s="387"/>
      <c r="Q26" s="387"/>
      <c r="R26" s="387"/>
      <c r="S26" s="387"/>
      <c r="T26" s="387"/>
      <c r="U26" s="387"/>
      <c r="V26" s="387"/>
      <c r="W26" s="387"/>
      <c r="X26" s="387"/>
      <c r="Y26" s="387"/>
      <c r="Z26" s="388"/>
    </row>
    <row r="27" spans="1:26" ht="115.5" thickBot="1">
      <c r="A27" s="345" t="s">
        <v>3</v>
      </c>
      <c r="B27" s="346" t="s">
        <v>4</v>
      </c>
      <c r="C27" s="347" t="s">
        <v>5</v>
      </c>
      <c r="D27" s="348" t="s">
        <v>6</v>
      </c>
      <c r="E27" s="349" t="s">
        <v>7</v>
      </c>
      <c r="F27" s="350" t="s">
        <v>8</v>
      </c>
      <c r="G27" s="351" t="s">
        <v>809</v>
      </c>
      <c r="H27" s="360" t="s">
        <v>810</v>
      </c>
      <c r="I27" s="360" t="s">
        <v>811</v>
      </c>
      <c r="J27" s="351" t="s">
        <v>812</v>
      </c>
      <c r="K27" s="351" t="s">
        <v>813</v>
      </c>
      <c r="L27" s="351" t="s">
        <v>814</v>
      </c>
      <c r="M27" s="352" t="s">
        <v>9</v>
      </c>
      <c r="N27" s="353" t="s">
        <v>708</v>
      </c>
      <c r="O27" s="354" t="s">
        <v>10</v>
      </c>
      <c r="P27" s="354" t="s">
        <v>11</v>
      </c>
      <c r="Q27" s="354" t="s">
        <v>710</v>
      </c>
      <c r="R27" s="354" t="s">
        <v>12</v>
      </c>
      <c r="S27" s="355" t="s">
        <v>815</v>
      </c>
      <c r="T27" s="355" t="s">
        <v>816</v>
      </c>
      <c r="U27" s="355" t="s">
        <v>817</v>
      </c>
      <c r="V27" s="355" t="s">
        <v>818</v>
      </c>
      <c r="W27" s="355" t="s">
        <v>819</v>
      </c>
      <c r="X27" s="355" t="s">
        <v>820</v>
      </c>
      <c r="Y27" s="361" t="s">
        <v>13</v>
      </c>
      <c r="Z27" s="361" t="s">
        <v>856</v>
      </c>
    </row>
    <row r="28" spans="1:26" ht="15.75" thickBot="1">
      <c r="A28" s="10">
        <v>1</v>
      </c>
      <c r="B28" s="11">
        <v>2</v>
      </c>
      <c r="C28" s="12">
        <v>3</v>
      </c>
      <c r="D28" s="13">
        <v>4</v>
      </c>
      <c r="E28" s="14">
        <v>5</v>
      </c>
      <c r="F28" s="15">
        <v>6</v>
      </c>
      <c r="G28" s="14">
        <v>7</v>
      </c>
      <c r="H28" s="15">
        <v>8</v>
      </c>
      <c r="I28" s="14">
        <v>9</v>
      </c>
      <c r="J28" s="15">
        <v>10</v>
      </c>
      <c r="K28" s="14">
        <v>11</v>
      </c>
      <c r="L28" s="15">
        <v>12</v>
      </c>
      <c r="M28" s="171">
        <v>13</v>
      </c>
      <c r="N28" s="173">
        <v>14</v>
      </c>
      <c r="O28" s="172">
        <v>15</v>
      </c>
      <c r="P28" s="15">
        <v>16</v>
      </c>
      <c r="Q28" s="14">
        <v>17</v>
      </c>
      <c r="R28" s="15">
        <v>18</v>
      </c>
      <c r="S28" s="16" t="s">
        <v>869</v>
      </c>
      <c r="T28" s="16" t="s">
        <v>870</v>
      </c>
      <c r="U28" s="16" t="s">
        <v>871</v>
      </c>
      <c r="V28" s="16" t="s">
        <v>872</v>
      </c>
      <c r="W28" s="16" t="s">
        <v>873</v>
      </c>
      <c r="X28" s="16" t="s">
        <v>874</v>
      </c>
      <c r="Y28" s="98" t="s">
        <v>875</v>
      </c>
      <c r="Z28" s="98" t="s">
        <v>876</v>
      </c>
    </row>
    <row r="29" spans="1:26" ht="51">
      <c r="A29" s="211">
        <v>1</v>
      </c>
      <c r="B29" s="198" t="s">
        <v>31</v>
      </c>
      <c r="C29" s="54" t="s">
        <v>32</v>
      </c>
      <c r="D29" s="84" t="s">
        <v>620</v>
      </c>
      <c r="E29" s="106" t="s">
        <v>524</v>
      </c>
      <c r="F29" s="24" t="s">
        <v>16</v>
      </c>
      <c r="G29" s="115">
        <v>50</v>
      </c>
      <c r="H29" s="116">
        <v>0</v>
      </c>
      <c r="I29" s="115">
        <v>500</v>
      </c>
      <c r="J29" s="115">
        <v>800</v>
      </c>
      <c r="K29" s="115"/>
      <c r="L29" s="115"/>
      <c r="M29" s="80">
        <f aca="true" t="shared" si="1" ref="M29:M38">SUM(G29:L29)</f>
        <v>1350</v>
      </c>
      <c r="N29" s="160" t="s">
        <v>439</v>
      </c>
      <c r="O29" s="53"/>
      <c r="P29" s="22"/>
      <c r="Q29" s="22"/>
      <c r="R29" s="22"/>
      <c r="S29" s="22"/>
      <c r="T29" s="22"/>
      <c r="U29" s="22"/>
      <c r="V29" s="22"/>
      <c r="W29" s="22"/>
      <c r="X29" s="62"/>
      <c r="Y29" s="99"/>
      <c r="Z29" s="99"/>
    </row>
    <row r="30" spans="1:26" ht="51">
      <c r="A30" s="211">
        <f aca="true" t="shared" si="2" ref="A30:A38">A29+1</f>
        <v>2</v>
      </c>
      <c r="B30" s="368" t="s">
        <v>878</v>
      </c>
      <c r="C30" s="54" t="s">
        <v>33</v>
      </c>
      <c r="D30" s="84" t="s">
        <v>620</v>
      </c>
      <c r="E30" s="106" t="s">
        <v>524</v>
      </c>
      <c r="F30" s="24" t="s">
        <v>16</v>
      </c>
      <c r="G30" s="115">
        <v>200</v>
      </c>
      <c r="H30" s="116">
        <v>700</v>
      </c>
      <c r="I30" s="115">
        <v>1000</v>
      </c>
      <c r="J30" s="115">
        <v>1000</v>
      </c>
      <c r="K30" s="115">
        <v>1000</v>
      </c>
      <c r="L30" s="115"/>
      <c r="M30" s="81">
        <f t="shared" si="1"/>
        <v>3900</v>
      </c>
      <c r="N30" s="77" t="s">
        <v>439</v>
      </c>
      <c r="O30" s="53"/>
      <c r="P30" s="22"/>
      <c r="Q30" s="22"/>
      <c r="R30" s="22"/>
      <c r="S30" s="22"/>
      <c r="T30" s="22"/>
      <c r="U30" s="22"/>
      <c r="V30" s="22"/>
      <c r="W30" s="22"/>
      <c r="X30" s="62"/>
      <c r="Y30" s="100"/>
      <c r="Z30" s="100"/>
    </row>
    <row r="31" spans="1:26" ht="51">
      <c r="A31" s="211">
        <f t="shared" si="2"/>
        <v>3</v>
      </c>
      <c r="B31" s="212" t="s">
        <v>724</v>
      </c>
      <c r="C31" s="54" t="s">
        <v>454</v>
      </c>
      <c r="D31" s="84" t="s">
        <v>619</v>
      </c>
      <c r="E31" s="106" t="s">
        <v>524</v>
      </c>
      <c r="F31" s="24" t="s">
        <v>16</v>
      </c>
      <c r="G31" s="115">
        <v>70</v>
      </c>
      <c r="H31" s="116">
        <v>0</v>
      </c>
      <c r="I31" s="115">
        <v>500</v>
      </c>
      <c r="J31" s="115">
        <v>800</v>
      </c>
      <c r="K31" s="115"/>
      <c r="L31" s="115">
        <v>500</v>
      </c>
      <c r="M31" s="81">
        <f t="shared" si="1"/>
        <v>1870</v>
      </c>
      <c r="N31" s="77" t="s">
        <v>439</v>
      </c>
      <c r="O31" s="53"/>
      <c r="P31" s="22"/>
      <c r="Q31" s="22"/>
      <c r="R31" s="22"/>
      <c r="S31" s="22"/>
      <c r="T31" s="22"/>
      <c r="U31" s="22"/>
      <c r="V31" s="22"/>
      <c r="W31" s="22"/>
      <c r="X31" s="62"/>
      <c r="Y31" s="100"/>
      <c r="Z31" s="100"/>
    </row>
    <row r="32" spans="1:26" ht="63.75">
      <c r="A32" s="211">
        <f t="shared" si="2"/>
        <v>4</v>
      </c>
      <c r="B32" s="198" t="s">
        <v>525</v>
      </c>
      <c r="C32" s="110" t="s">
        <v>616</v>
      </c>
      <c r="D32" s="111" t="s">
        <v>527</v>
      </c>
      <c r="E32" s="106" t="s">
        <v>524</v>
      </c>
      <c r="F32" s="24" t="s">
        <v>16</v>
      </c>
      <c r="G32" s="115">
        <v>850</v>
      </c>
      <c r="H32" s="116">
        <v>50</v>
      </c>
      <c r="I32" s="115"/>
      <c r="J32" s="115">
        <v>800</v>
      </c>
      <c r="K32" s="115"/>
      <c r="L32" s="115">
        <v>1500</v>
      </c>
      <c r="M32" s="81">
        <f t="shared" si="1"/>
        <v>3200</v>
      </c>
      <c r="N32" s="77" t="s">
        <v>439</v>
      </c>
      <c r="O32" s="53"/>
      <c r="P32" s="22"/>
      <c r="Q32" s="22"/>
      <c r="R32" s="22"/>
      <c r="S32" s="22"/>
      <c r="T32" s="22"/>
      <c r="U32" s="22"/>
      <c r="V32" s="22"/>
      <c r="W32" s="22"/>
      <c r="X32" s="62"/>
      <c r="Y32" s="100"/>
      <c r="Z32" s="100"/>
    </row>
    <row r="33" spans="1:26" ht="51">
      <c r="A33" s="211">
        <f t="shared" si="2"/>
        <v>5</v>
      </c>
      <c r="B33" s="198" t="s">
        <v>526</v>
      </c>
      <c r="C33" s="110" t="s">
        <v>617</v>
      </c>
      <c r="D33" s="111" t="s">
        <v>618</v>
      </c>
      <c r="E33" s="106" t="s">
        <v>524</v>
      </c>
      <c r="F33" s="24" t="s">
        <v>16</v>
      </c>
      <c r="G33" s="115">
        <v>2000</v>
      </c>
      <c r="H33" s="116">
        <v>600</v>
      </c>
      <c r="I33" s="115">
        <v>800</v>
      </c>
      <c r="J33" s="115">
        <v>2000</v>
      </c>
      <c r="K33" s="115">
        <v>1000</v>
      </c>
      <c r="L33" s="115">
        <v>1100</v>
      </c>
      <c r="M33" s="81">
        <f t="shared" si="1"/>
        <v>7500</v>
      </c>
      <c r="N33" s="77" t="s">
        <v>439</v>
      </c>
      <c r="O33" s="53"/>
      <c r="P33" s="22"/>
      <c r="Q33" s="22"/>
      <c r="R33" s="22"/>
      <c r="S33" s="22"/>
      <c r="T33" s="22"/>
      <c r="U33" s="22"/>
      <c r="V33" s="22"/>
      <c r="W33" s="22"/>
      <c r="X33" s="62"/>
      <c r="Y33" s="100"/>
      <c r="Z33" s="100"/>
    </row>
    <row r="34" spans="1:26" ht="63.75">
      <c r="A34" s="211">
        <f t="shared" si="2"/>
        <v>6</v>
      </c>
      <c r="B34" s="198" t="s">
        <v>34</v>
      </c>
      <c r="C34" s="110" t="s">
        <v>613</v>
      </c>
      <c r="D34" s="111" t="s">
        <v>614</v>
      </c>
      <c r="E34" s="106" t="s">
        <v>615</v>
      </c>
      <c r="F34" s="24" t="s">
        <v>16</v>
      </c>
      <c r="G34" s="115">
        <v>100</v>
      </c>
      <c r="H34" s="116">
        <v>0</v>
      </c>
      <c r="I34" s="115">
        <v>1000</v>
      </c>
      <c r="J34" s="115">
        <v>800</v>
      </c>
      <c r="K34" s="115">
        <v>750</v>
      </c>
      <c r="L34" s="115">
        <v>200</v>
      </c>
      <c r="M34" s="81">
        <f t="shared" si="1"/>
        <v>2850</v>
      </c>
      <c r="N34" s="77" t="s">
        <v>439</v>
      </c>
      <c r="O34" s="53"/>
      <c r="P34" s="22"/>
      <c r="Q34" s="22"/>
      <c r="R34" s="22"/>
      <c r="S34" s="22"/>
      <c r="T34" s="22"/>
      <c r="U34" s="22"/>
      <c r="V34" s="22"/>
      <c r="W34" s="22"/>
      <c r="X34" s="22"/>
      <c r="Y34" s="100"/>
      <c r="Z34" s="100"/>
    </row>
    <row r="35" spans="1:26" ht="63.75">
      <c r="A35" s="211">
        <f t="shared" si="2"/>
        <v>7</v>
      </c>
      <c r="B35" s="198" t="s">
        <v>528</v>
      </c>
      <c r="C35" s="110" t="s">
        <v>529</v>
      </c>
      <c r="D35" s="111" t="s">
        <v>530</v>
      </c>
      <c r="E35" s="106" t="s">
        <v>524</v>
      </c>
      <c r="F35" s="24" t="s">
        <v>16</v>
      </c>
      <c r="G35" s="115">
        <v>100</v>
      </c>
      <c r="H35" s="118">
        <v>0</v>
      </c>
      <c r="I35" s="115">
        <v>760</v>
      </c>
      <c r="J35" s="115">
        <v>800</v>
      </c>
      <c r="K35" s="115">
        <v>250</v>
      </c>
      <c r="L35" s="115"/>
      <c r="M35" s="81">
        <f t="shared" si="1"/>
        <v>1910</v>
      </c>
      <c r="N35" s="77" t="s">
        <v>439</v>
      </c>
      <c r="O35" s="53"/>
      <c r="P35" s="22"/>
      <c r="Q35" s="22"/>
      <c r="R35" s="22"/>
      <c r="S35" s="82"/>
      <c r="T35" s="82"/>
      <c r="U35" s="82"/>
      <c r="V35" s="82"/>
      <c r="W35" s="82"/>
      <c r="X35" s="82"/>
      <c r="Y35" s="101"/>
      <c r="Z35" s="101"/>
    </row>
    <row r="36" spans="1:26" ht="76.5">
      <c r="A36" s="213">
        <f t="shared" si="2"/>
        <v>8</v>
      </c>
      <c r="B36" s="200" t="s">
        <v>35</v>
      </c>
      <c r="C36" s="182" t="s">
        <v>611</v>
      </c>
      <c r="D36" s="191" t="s">
        <v>612</v>
      </c>
      <c r="E36" s="184" t="s">
        <v>610</v>
      </c>
      <c r="F36" s="185" t="s">
        <v>16</v>
      </c>
      <c r="G36" s="143">
        <v>60</v>
      </c>
      <c r="H36" s="118">
        <v>0</v>
      </c>
      <c r="I36" s="143"/>
      <c r="J36" s="143">
        <v>500</v>
      </c>
      <c r="K36" s="143"/>
      <c r="L36" s="143">
        <v>220</v>
      </c>
      <c r="M36" s="177">
        <f t="shared" si="1"/>
        <v>780</v>
      </c>
      <c r="N36" s="78" t="s">
        <v>439</v>
      </c>
      <c r="O36" s="189"/>
      <c r="P36" s="82"/>
      <c r="Q36" s="82"/>
      <c r="R36" s="82"/>
      <c r="S36" s="82"/>
      <c r="T36" s="82"/>
      <c r="U36" s="82"/>
      <c r="V36" s="82"/>
      <c r="W36" s="82"/>
      <c r="X36" s="82"/>
      <c r="Y36" s="101"/>
      <c r="Z36" s="101"/>
    </row>
    <row r="37" spans="1:26" ht="153">
      <c r="A37" s="213">
        <f t="shared" si="2"/>
        <v>9</v>
      </c>
      <c r="B37" s="198" t="s">
        <v>39</v>
      </c>
      <c r="C37" s="54" t="s">
        <v>553</v>
      </c>
      <c r="D37" s="369" t="s">
        <v>879</v>
      </c>
      <c r="E37" s="106" t="s">
        <v>606</v>
      </c>
      <c r="F37" s="24" t="s">
        <v>16</v>
      </c>
      <c r="G37" s="143">
        <v>150</v>
      </c>
      <c r="H37" s="118">
        <v>60</v>
      </c>
      <c r="I37" s="143">
        <v>140</v>
      </c>
      <c r="J37" s="143">
        <v>300</v>
      </c>
      <c r="K37" s="143">
        <v>70</v>
      </c>
      <c r="L37" s="143">
        <v>60</v>
      </c>
      <c r="M37" s="81">
        <f t="shared" si="1"/>
        <v>780</v>
      </c>
      <c r="N37" s="78" t="s">
        <v>439</v>
      </c>
      <c r="O37" s="189"/>
      <c r="P37" s="82"/>
      <c r="Q37" s="82"/>
      <c r="R37" s="82"/>
      <c r="S37" s="82"/>
      <c r="T37" s="82"/>
      <c r="U37" s="82"/>
      <c r="V37" s="82"/>
      <c r="W37" s="82"/>
      <c r="X37" s="97"/>
      <c r="Y37" s="210"/>
      <c r="Z37" s="210"/>
    </row>
    <row r="38" spans="1:26" ht="141.75" thickBot="1">
      <c r="A38" s="213">
        <f t="shared" si="2"/>
        <v>10</v>
      </c>
      <c r="B38" s="198" t="s">
        <v>40</v>
      </c>
      <c r="C38" s="54" t="s">
        <v>41</v>
      </c>
      <c r="D38" s="370" t="s">
        <v>913</v>
      </c>
      <c r="E38" s="106" t="s">
        <v>605</v>
      </c>
      <c r="F38" s="24" t="s">
        <v>16</v>
      </c>
      <c r="G38" s="143">
        <v>180</v>
      </c>
      <c r="H38" s="118">
        <v>160</v>
      </c>
      <c r="I38" s="143">
        <v>100</v>
      </c>
      <c r="J38" s="143">
        <v>300</v>
      </c>
      <c r="K38" s="143">
        <v>300</v>
      </c>
      <c r="L38" s="143">
        <v>200</v>
      </c>
      <c r="M38" s="177">
        <f t="shared" si="1"/>
        <v>1240</v>
      </c>
      <c r="N38" s="78" t="s">
        <v>439</v>
      </c>
      <c r="O38" s="189"/>
      <c r="P38" s="82"/>
      <c r="Q38" s="82"/>
      <c r="R38" s="82"/>
      <c r="S38" s="82"/>
      <c r="T38" s="82"/>
      <c r="U38" s="82"/>
      <c r="V38" s="82"/>
      <c r="W38" s="82"/>
      <c r="X38" s="97"/>
      <c r="Y38" s="210"/>
      <c r="Z38" s="210"/>
    </row>
    <row r="39" spans="1:26" ht="21" thickBot="1">
      <c r="A39" s="17"/>
      <c r="B39" s="56"/>
      <c r="C39" s="54"/>
      <c r="D39" s="84"/>
      <c r="E39" s="106"/>
      <c r="F39" s="24"/>
      <c r="G39" s="25"/>
      <c r="H39" s="190"/>
      <c r="I39" s="25"/>
      <c r="J39" s="25"/>
      <c r="K39" s="25"/>
      <c r="L39" s="25"/>
      <c r="M39" s="217">
        <f>SUM(M29:M38)</f>
        <v>25380</v>
      </c>
      <c r="N39" s="218"/>
      <c r="O39" s="53"/>
      <c r="P39" s="22"/>
      <c r="Q39" s="22"/>
      <c r="R39" s="22"/>
      <c r="S39" s="22"/>
      <c r="T39" s="22"/>
      <c r="U39" s="22"/>
      <c r="V39" s="22"/>
      <c r="W39" s="22"/>
      <c r="X39" s="62"/>
      <c r="Y39" s="175"/>
      <c r="Z39" s="175"/>
    </row>
    <row r="40" spans="1:26" ht="15.75" thickBot="1">
      <c r="A40" s="395" t="s">
        <v>866</v>
      </c>
      <c r="B40" s="396"/>
      <c r="C40" s="396"/>
      <c r="D40" s="396"/>
      <c r="E40" s="396"/>
      <c r="F40" s="396"/>
      <c r="G40" s="396"/>
      <c r="H40" s="396"/>
      <c r="I40" s="396"/>
      <c r="J40" s="396"/>
      <c r="K40" s="396"/>
      <c r="L40" s="396"/>
      <c r="M40" s="396"/>
      <c r="N40" s="396"/>
      <c r="O40" s="396"/>
      <c r="P40" s="396"/>
      <c r="Q40" s="396"/>
      <c r="R40" s="396"/>
      <c r="S40" s="21"/>
      <c r="T40" s="21"/>
      <c r="U40" s="21"/>
      <c r="V40" s="21"/>
      <c r="W40" s="21"/>
      <c r="X40" s="21"/>
      <c r="Y40" s="99"/>
      <c r="Z40" s="99"/>
    </row>
    <row r="41" spans="1:26" ht="15.75" thickBot="1">
      <c r="A41" s="395" t="s">
        <v>867</v>
      </c>
      <c r="B41" s="396"/>
      <c r="C41" s="396"/>
      <c r="D41" s="396"/>
      <c r="E41" s="396"/>
      <c r="F41" s="396"/>
      <c r="G41" s="396"/>
      <c r="H41" s="396"/>
      <c r="I41" s="396"/>
      <c r="J41" s="396"/>
      <c r="K41" s="396"/>
      <c r="L41" s="396"/>
      <c r="M41" s="396"/>
      <c r="N41" s="396"/>
      <c r="O41" s="396"/>
      <c r="P41" s="396"/>
      <c r="Q41" s="396"/>
      <c r="R41" s="396"/>
      <c r="S41" s="21"/>
      <c r="T41" s="21"/>
      <c r="U41" s="21"/>
      <c r="V41" s="21"/>
      <c r="W41" s="21"/>
      <c r="X41" s="21"/>
      <c r="Y41" s="175"/>
      <c r="Z41" s="175"/>
    </row>
    <row r="42" spans="1:26" ht="15">
      <c r="A42" s="389" t="s">
        <v>26</v>
      </c>
      <c r="B42" s="390"/>
      <c r="C42" s="390"/>
      <c r="D42" s="390"/>
      <c r="E42" s="390"/>
      <c r="F42" s="391" t="s">
        <v>27</v>
      </c>
      <c r="G42" s="390"/>
      <c r="H42" s="390"/>
      <c r="I42" s="390"/>
      <c r="J42" s="390"/>
      <c r="K42" s="390"/>
      <c r="L42" s="390"/>
      <c r="M42" s="390"/>
      <c r="N42" s="279"/>
      <c r="O42" s="392" t="s">
        <v>28</v>
      </c>
      <c r="P42" s="390"/>
      <c r="Q42" s="390"/>
      <c r="R42" s="27"/>
      <c r="S42" s="27"/>
      <c r="T42" s="27"/>
      <c r="U42" s="27"/>
      <c r="V42" s="27"/>
      <c r="W42" s="27"/>
      <c r="X42" s="27"/>
      <c r="Y42" s="28"/>
      <c r="Z42" s="28"/>
    </row>
    <row r="43" spans="1:26" ht="15.75" thickBot="1">
      <c r="A43" s="29"/>
      <c r="B43" s="30"/>
      <c r="C43" s="30"/>
      <c r="D43" s="31"/>
      <c r="E43" s="32"/>
      <c r="F43" s="30"/>
      <c r="G43" s="30"/>
      <c r="H43" s="30"/>
      <c r="I43" s="30"/>
      <c r="J43" s="30"/>
      <c r="K43" s="30" t="s">
        <v>29</v>
      </c>
      <c r="L43" s="30"/>
      <c r="M43" s="33"/>
      <c r="N43" s="34"/>
      <c r="O43" s="393" t="s">
        <v>30</v>
      </c>
      <c r="P43" s="394"/>
      <c r="Q43" s="394"/>
      <c r="R43" s="35"/>
      <c r="S43" s="35"/>
      <c r="T43" s="35"/>
      <c r="U43" s="35"/>
      <c r="V43" s="35"/>
      <c r="W43" s="35"/>
      <c r="X43" s="35"/>
      <c r="Y43" s="36"/>
      <c r="Z43" s="36"/>
    </row>
    <row r="44" spans="1:26" ht="19.5" thickBot="1">
      <c r="A44" s="416" t="s">
        <v>822</v>
      </c>
      <c r="B44" s="417"/>
      <c r="C44" s="417"/>
      <c r="D44" s="417"/>
      <c r="E44" s="417"/>
      <c r="F44" s="417"/>
      <c r="G44" s="417"/>
      <c r="H44" s="417"/>
      <c r="I44" s="417"/>
      <c r="J44" s="417"/>
      <c r="K44" s="417"/>
      <c r="L44" s="417"/>
      <c r="M44" s="417"/>
      <c r="N44" s="417"/>
      <c r="O44" s="417"/>
      <c r="P44" s="417"/>
      <c r="Q44" s="417"/>
      <c r="R44" s="417"/>
      <c r="S44" s="417"/>
      <c r="T44" s="417"/>
      <c r="U44" s="417"/>
      <c r="V44" s="417"/>
      <c r="W44" s="417"/>
      <c r="X44" s="417"/>
      <c r="Y44" s="417"/>
      <c r="Z44" s="418"/>
    </row>
    <row r="45" spans="1:26" ht="15.75" thickBot="1">
      <c r="A45" s="401" t="s">
        <v>1</v>
      </c>
      <c r="B45" s="402"/>
      <c r="C45" s="402"/>
      <c r="D45" s="402"/>
      <c r="E45" s="402"/>
      <c r="F45" s="402"/>
      <c r="G45" s="402"/>
      <c r="H45" s="402"/>
      <c r="I45" s="402"/>
      <c r="J45" s="402"/>
      <c r="K45" s="402"/>
      <c r="L45" s="402"/>
      <c r="M45" s="403"/>
      <c r="N45" s="66"/>
      <c r="O45" s="386" t="s">
        <v>2</v>
      </c>
      <c r="P45" s="387"/>
      <c r="Q45" s="387"/>
      <c r="R45" s="387"/>
      <c r="S45" s="387"/>
      <c r="T45" s="387"/>
      <c r="U45" s="387"/>
      <c r="V45" s="387"/>
      <c r="W45" s="387"/>
      <c r="X45" s="387"/>
      <c r="Y45" s="387"/>
      <c r="Z45" s="388"/>
    </row>
    <row r="46" spans="1:26" ht="115.5" thickBot="1">
      <c r="A46" s="345" t="s">
        <v>3</v>
      </c>
      <c r="B46" s="346" t="s">
        <v>4</v>
      </c>
      <c r="C46" s="347" t="s">
        <v>5</v>
      </c>
      <c r="D46" s="348" t="s">
        <v>6</v>
      </c>
      <c r="E46" s="349" t="s">
        <v>7</v>
      </c>
      <c r="F46" s="350" t="s">
        <v>8</v>
      </c>
      <c r="G46" s="351" t="s">
        <v>809</v>
      </c>
      <c r="H46" s="360" t="s">
        <v>810</v>
      </c>
      <c r="I46" s="360" t="s">
        <v>811</v>
      </c>
      <c r="J46" s="351" t="s">
        <v>812</v>
      </c>
      <c r="K46" s="351" t="s">
        <v>813</v>
      </c>
      <c r="L46" s="351" t="s">
        <v>814</v>
      </c>
      <c r="M46" s="352" t="s">
        <v>9</v>
      </c>
      <c r="N46" s="353" t="s">
        <v>708</v>
      </c>
      <c r="O46" s="354" t="s">
        <v>10</v>
      </c>
      <c r="P46" s="354" t="s">
        <v>11</v>
      </c>
      <c r="Q46" s="354" t="s">
        <v>710</v>
      </c>
      <c r="R46" s="354" t="s">
        <v>12</v>
      </c>
      <c r="S46" s="355" t="s">
        <v>815</v>
      </c>
      <c r="T46" s="355" t="s">
        <v>816</v>
      </c>
      <c r="U46" s="355" t="s">
        <v>817</v>
      </c>
      <c r="V46" s="355" t="s">
        <v>818</v>
      </c>
      <c r="W46" s="355" t="s">
        <v>819</v>
      </c>
      <c r="X46" s="355" t="s">
        <v>820</v>
      </c>
      <c r="Y46" s="361" t="s">
        <v>13</v>
      </c>
      <c r="Z46" s="361" t="s">
        <v>868</v>
      </c>
    </row>
    <row r="47" spans="1:26" ht="15.75" thickBot="1">
      <c r="A47" s="10">
        <v>1</v>
      </c>
      <c r="B47" s="11">
        <v>2</v>
      </c>
      <c r="C47" s="12">
        <v>3</v>
      </c>
      <c r="D47" s="13">
        <v>4</v>
      </c>
      <c r="E47" s="14">
        <v>5</v>
      </c>
      <c r="F47" s="15">
        <v>6</v>
      </c>
      <c r="G47" s="14">
        <v>7</v>
      </c>
      <c r="H47" s="15">
        <v>8</v>
      </c>
      <c r="I47" s="14">
        <v>9</v>
      </c>
      <c r="J47" s="15">
        <v>10</v>
      </c>
      <c r="K47" s="14">
        <v>11</v>
      </c>
      <c r="L47" s="15">
        <v>12</v>
      </c>
      <c r="M47" s="171">
        <v>13</v>
      </c>
      <c r="N47" s="173">
        <v>14</v>
      </c>
      <c r="O47" s="172">
        <v>15</v>
      </c>
      <c r="P47" s="15">
        <v>16</v>
      </c>
      <c r="Q47" s="14">
        <v>17</v>
      </c>
      <c r="R47" s="15">
        <v>18</v>
      </c>
      <c r="S47" s="16" t="s">
        <v>869</v>
      </c>
      <c r="T47" s="16" t="s">
        <v>870</v>
      </c>
      <c r="U47" s="16" t="s">
        <v>871</v>
      </c>
      <c r="V47" s="16" t="s">
        <v>872</v>
      </c>
      <c r="W47" s="16" t="s">
        <v>873</v>
      </c>
      <c r="X47" s="16" t="s">
        <v>874</v>
      </c>
      <c r="Y47" s="98" t="s">
        <v>875</v>
      </c>
      <c r="Z47" s="98" t="s">
        <v>876</v>
      </c>
    </row>
    <row r="48" spans="1:26" ht="102.75">
      <c r="A48" s="197">
        <v>1</v>
      </c>
      <c r="B48" s="198" t="s">
        <v>44</v>
      </c>
      <c r="C48" s="219" t="s">
        <v>663</v>
      </c>
      <c r="D48" s="23" t="s">
        <v>416</v>
      </c>
      <c r="E48" s="106" t="s">
        <v>45</v>
      </c>
      <c r="F48" s="119" t="s">
        <v>16</v>
      </c>
      <c r="G48" s="120">
        <v>120</v>
      </c>
      <c r="H48" s="121">
        <v>300</v>
      </c>
      <c r="I48" s="120">
        <v>540</v>
      </c>
      <c r="J48" s="120">
        <v>450</v>
      </c>
      <c r="K48" s="120">
        <v>350</v>
      </c>
      <c r="L48" s="120">
        <v>450</v>
      </c>
      <c r="M48" s="80">
        <f aca="true" t="shared" si="3" ref="M48:M111">SUM(G48:L48)</f>
        <v>2210</v>
      </c>
      <c r="N48" s="160" t="s">
        <v>439</v>
      </c>
      <c r="O48" s="53"/>
      <c r="P48" s="22"/>
      <c r="Q48" s="22"/>
      <c r="R48" s="22"/>
      <c r="S48" s="22"/>
      <c r="T48" s="22"/>
      <c r="U48" s="22"/>
      <c r="V48" s="22"/>
      <c r="W48" s="22"/>
      <c r="X48" s="22"/>
      <c r="Y48" s="99"/>
      <c r="Z48" s="99"/>
    </row>
    <row r="49" spans="1:26" ht="115.5">
      <c r="A49" s="195">
        <v>2</v>
      </c>
      <c r="B49" s="196" t="s">
        <v>44</v>
      </c>
      <c r="C49" s="220" t="s">
        <v>664</v>
      </c>
      <c r="D49" s="49" t="s">
        <v>417</v>
      </c>
      <c r="E49" s="112" t="s">
        <v>45</v>
      </c>
      <c r="F49" s="123" t="s">
        <v>16</v>
      </c>
      <c r="G49" s="124">
        <v>150</v>
      </c>
      <c r="H49" s="125">
        <v>300</v>
      </c>
      <c r="I49" s="124">
        <v>540</v>
      </c>
      <c r="J49" s="129">
        <v>450</v>
      </c>
      <c r="K49" s="124">
        <v>250</v>
      </c>
      <c r="L49" s="124">
        <v>200</v>
      </c>
      <c r="M49" s="81">
        <f t="shared" si="3"/>
        <v>1890</v>
      </c>
      <c r="N49" s="161"/>
      <c r="O49" s="73"/>
      <c r="P49" s="51"/>
      <c r="Q49" s="51"/>
      <c r="R49" s="51"/>
      <c r="S49" s="51"/>
      <c r="T49" s="51"/>
      <c r="U49" s="51"/>
      <c r="V49" s="51"/>
      <c r="W49" s="51"/>
      <c r="X49" s="63"/>
      <c r="Y49" s="104"/>
      <c r="Z49" s="104"/>
    </row>
    <row r="50" spans="1:26" ht="103.5" thickBot="1">
      <c r="A50" s="197">
        <v>3</v>
      </c>
      <c r="B50" s="198" t="s">
        <v>44</v>
      </c>
      <c r="C50" s="221" t="s">
        <v>756</v>
      </c>
      <c r="D50" s="23" t="s">
        <v>418</v>
      </c>
      <c r="E50" s="106" t="s">
        <v>46</v>
      </c>
      <c r="F50" s="119" t="s">
        <v>16</v>
      </c>
      <c r="G50" s="115">
        <v>250</v>
      </c>
      <c r="H50" s="116">
        <v>200</v>
      </c>
      <c r="I50" s="115">
        <v>540</v>
      </c>
      <c r="J50" s="115">
        <v>450</v>
      </c>
      <c r="K50" s="115">
        <v>250</v>
      </c>
      <c r="L50" s="115">
        <v>400</v>
      </c>
      <c r="M50" s="81">
        <f t="shared" si="3"/>
        <v>2090</v>
      </c>
      <c r="N50" s="77" t="s">
        <v>439</v>
      </c>
      <c r="O50" s="53"/>
      <c r="P50" s="22"/>
      <c r="Q50" s="22"/>
      <c r="R50" s="22"/>
      <c r="S50" s="22"/>
      <c r="T50" s="22"/>
      <c r="U50" s="22"/>
      <c r="V50" s="22"/>
      <c r="W50" s="22"/>
      <c r="X50" s="62"/>
      <c r="Y50" s="100"/>
      <c r="Z50" s="100"/>
    </row>
    <row r="51" spans="1:26" ht="102.75">
      <c r="A51" s="197">
        <v>4</v>
      </c>
      <c r="B51" s="198" t="s">
        <v>44</v>
      </c>
      <c r="C51" s="221" t="s">
        <v>757</v>
      </c>
      <c r="D51" s="52" t="s">
        <v>419</v>
      </c>
      <c r="E51" s="106" t="s">
        <v>47</v>
      </c>
      <c r="F51" s="119" t="s">
        <v>16</v>
      </c>
      <c r="G51" s="115">
        <v>50</v>
      </c>
      <c r="H51" s="116">
        <v>100</v>
      </c>
      <c r="I51" s="115">
        <v>350</v>
      </c>
      <c r="J51" s="115">
        <v>450</v>
      </c>
      <c r="K51" s="115">
        <v>150</v>
      </c>
      <c r="L51" s="115">
        <v>150</v>
      </c>
      <c r="M51" s="80">
        <f t="shared" si="3"/>
        <v>1250</v>
      </c>
      <c r="N51" s="77" t="s">
        <v>439</v>
      </c>
      <c r="O51" s="53"/>
      <c r="P51" s="22"/>
      <c r="Q51" s="22"/>
      <c r="R51" s="22"/>
      <c r="S51" s="22"/>
      <c r="T51" s="22"/>
      <c r="U51" s="22"/>
      <c r="V51" s="22"/>
      <c r="W51" s="22"/>
      <c r="X51" s="62"/>
      <c r="Y51" s="100"/>
      <c r="Z51" s="100"/>
    </row>
    <row r="52" spans="1:26" ht="102.75">
      <c r="A52" s="197">
        <v>5</v>
      </c>
      <c r="B52" s="198" t="s">
        <v>48</v>
      </c>
      <c r="C52" s="219" t="s">
        <v>49</v>
      </c>
      <c r="D52" s="23" t="s">
        <v>433</v>
      </c>
      <c r="E52" s="106" t="s">
        <v>47</v>
      </c>
      <c r="F52" s="119" t="s">
        <v>16</v>
      </c>
      <c r="G52" s="115">
        <v>20</v>
      </c>
      <c r="H52" s="116">
        <v>200</v>
      </c>
      <c r="I52" s="115">
        <v>250</v>
      </c>
      <c r="J52" s="115">
        <v>350</v>
      </c>
      <c r="K52" s="115">
        <v>50</v>
      </c>
      <c r="L52" s="115">
        <v>45</v>
      </c>
      <c r="M52" s="81">
        <f t="shared" si="3"/>
        <v>915</v>
      </c>
      <c r="N52" s="77" t="s">
        <v>439</v>
      </c>
      <c r="O52" s="53"/>
      <c r="P52" s="22"/>
      <c r="Q52" s="22"/>
      <c r="R52" s="22"/>
      <c r="S52" s="22"/>
      <c r="T52" s="22"/>
      <c r="U52" s="22"/>
      <c r="V52" s="22"/>
      <c r="W52" s="22"/>
      <c r="X52" s="62"/>
      <c r="Y52" s="100"/>
      <c r="Z52" s="100"/>
    </row>
    <row r="53" spans="1:26" ht="103.5" thickBot="1">
      <c r="A53" s="197">
        <v>6</v>
      </c>
      <c r="B53" s="198" t="s">
        <v>48</v>
      </c>
      <c r="C53" s="222" t="s">
        <v>758</v>
      </c>
      <c r="D53" s="23" t="s">
        <v>420</v>
      </c>
      <c r="E53" s="106" t="s">
        <v>47</v>
      </c>
      <c r="F53" s="119" t="s">
        <v>16</v>
      </c>
      <c r="G53" s="115">
        <v>80</v>
      </c>
      <c r="H53" s="116">
        <v>200</v>
      </c>
      <c r="I53" s="115">
        <v>250</v>
      </c>
      <c r="J53" s="115">
        <v>400</v>
      </c>
      <c r="K53" s="115">
        <v>150</v>
      </c>
      <c r="L53" s="115">
        <v>65</v>
      </c>
      <c r="M53" s="81">
        <f t="shared" si="3"/>
        <v>1145</v>
      </c>
      <c r="N53" s="77" t="s">
        <v>439</v>
      </c>
      <c r="O53" s="53"/>
      <c r="P53" s="22"/>
      <c r="Q53" s="22"/>
      <c r="R53" s="22"/>
      <c r="S53" s="22"/>
      <c r="T53" s="22"/>
      <c r="U53" s="22"/>
      <c r="V53" s="22"/>
      <c r="W53" s="22"/>
      <c r="X53" s="62"/>
      <c r="Y53" s="100"/>
      <c r="Z53" s="100"/>
    </row>
    <row r="54" spans="1:26" ht="102.75">
      <c r="A54" s="197">
        <v>7</v>
      </c>
      <c r="B54" s="198" t="s">
        <v>48</v>
      </c>
      <c r="C54" s="219" t="s">
        <v>50</v>
      </c>
      <c r="D54" s="23" t="s">
        <v>433</v>
      </c>
      <c r="E54" s="106" t="s">
        <v>47</v>
      </c>
      <c r="F54" s="119" t="s">
        <v>16</v>
      </c>
      <c r="G54" s="115">
        <v>40</v>
      </c>
      <c r="H54" s="116">
        <v>200</v>
      </c>
      <c r="I54" s="115">
        <v>250</v>
      </c>
      <c r="J54" s="115">
        <v>400</v>
      </c>
      <c r="K54" s="115">
        <v>150</v>
      </c>
      <c r="L54" s="115">
        <v>65</v>
      </c>
      <c r="M54" s="80">
        <f t="shared" si="3"/>
        <v>1105</v>
      </c>
      <c r="N54" s="77" t="s">
        <v>439</v>
      </c>
      <c r="O54" s="53"/>
      <c r="P54" s="22"/>
      <c r="Q54" s="22"/>
      <c r="R54" s="22"/>
      <c r="S54" s="22"/>
      <c r="T54" s="22"/>
      <c r="U54" s="22"/>
      <c r="V54" s="22"/>
      <c r="W54" s="22"/>
      <c r="X54" s="62"/>
      <c r="Y54" s="100"/>
      <c r="Z54" s="100"/>
    </row>
    <row r="55" spans="1:26" ht="102.75">
      <c r="A55" s="197">
        <v>8</v>
      </c>
      <c r="B55" s="198" t="s">
        <v>48</v>
      </c>
      <c r="C55" s="219" t="s">
        <v>51</v>
      </c>
      <c r="D55" s="23" t="s">
        <v>420</v>
      </c>
      <c r="E55" s="106" t="s">
        <v>47</v>
      </c>
      <c r="F55" s="119" t="s">
        <v>16</v>
      </c>
      <c r="G55" s="115">
        <v>30</v>
      </c>
      <c r="H55" s="116">
        <v>200</v>
      </c>
      <c r="I55" s="115">
        <v>250</v>
      </c>
      <c r="J55" s="115">
        <v>400</v>
      </c>
      <c r="K55" s="115">
        <v>150</v>
      </c>
      <c r="L55" s="115">
        <v>65</v>
      </c>
      <c r="M55" s="81">
        <f t="shared" si="3"/>
        <v>1095</v>
      </c>
      <c r="N55" s="77" t="s">
        <v>439</v>
      </c>
      <c r="O55" s="53"/>
      <c r="P55" s="22"/>
      <c r="Q55" s="22"/>
      <c r="R55" s="22"/>
      <c r="S55" s="22"/>
      <c r="T55" s="22"/>
      <c r="U55" s="22"/>
      <c r="V55" s="22"/>
      <c r="W55" s="22"/>
      <c r="X55" s="62"/>
      <c r="Y55" s="100"/>
      <c r="Z55" s="100"/>
    </row>
    <row r="56" spans="1:26" ht="103.5" thickBot="1">
      <c r="A56" s="197">
        <v>9</v>
      </c>
      <c r="B56" s="198" t="s">
        <v>48</v>
      </c>
      <c r="C56" s="219" t="s">
        <v>565</v>
      </c>
      <c r="D56" s="23" t="s">
        <v>420</v>
      </c>
      <c r="E56" s="106" t="s">
        <v>47</v>
      </c>
      <c r="F56" s="119" t="s">
        <v>16</v>
      </c>
      <c r="G56" s="115">
        <v>15</v>
      </c>
      <c r="H56" s="116">
        <v>50</v>
      </c>
      <c r="I56" s="115">
        <v>100</v>
      </c>
      <c r="J56" s="115">
        <v>400</v>
      </c>
      <c r="K56" s="115">
        <v>50</v>
      </c>
      <c r="L56" s="115">
        <v>30</v>
      </c>
      <c r="M56" s="81">
        <f t="shared" si="3"/>
        <v>645</v>
      </c>
      <c r="N56" s="77" t="s">
        <v>439</v>
      </c>
      <c r="O56" s="53"/>
      <c r="P56" s="22"/>
      <c r="Q56" s="22"/>
      <c r="R56" s="22"/>
      <c r="S56" s="22"/>
      <c r="T56" s="22"/>
      <c r="U56" s="22"/>
      <c r="V56" s="22"/>
      <c r="W56" s="22"/>
      <c r="X56" s="62"/>
      <c r="Y56" s="100"/>
      <c r="Z56" s="100"/>
    </row>
    <row r="57" spans="1:26" ht="90">
      <c r="A57" s="195">
        <v>10</v>
      </c>
      <c r="B57" s="196" t="s">
        <v>52</v>
      </c>
      <c r="C57" s="220" t="s">
        <v>566</v>
      </c>
      <c r="D57" s="49" t="s">
        <v>421</v>
      </c>
      <c r="E57" s="112" t="s">
        <v>45</v>
      </c>
      <c r="F57" s="123" t="s">
        <v>16</v>
      </c>
      <c r="G57" s="124">
        <v>300</v>
      </c>
      <c r="H57" s="125">
        <v>300</v>
      </c>
      <c r="I57" s="124">
        <v>500</v>
      </c>
      <c r="J57" s="129">
        <v>500</v>
      </c>
      <c r="K57" s="129">
        <v>280</v>
      </c>
      <c r="L57" s="129">
        <v>400</v>
      </c>
      <c r="M57" s="80">
        <f t="shared" si="3"/>
        <v>2280</v>
      </c>
      <c r="N57" s="161"/>
      <c r="O57" s="73"/>
      <c r="P57" s="51"/>
      <c r="Q57" s="51"/>
      <c r="R57" s="51"/>
      <c r="S57" s="51"/>
      <c r="T57" s="51"/>
      <c r="U57" s="51"/>
      <c r="V57" s="51"/>
      <c r="W57" s="51"/>
      <c r="X57" s="63"/>
      <c r="Y57" s="104"/>
      <c r="Z57" s="104"/>
    </row>
    <row r="58" spans="1:26" ht="90">
      <c r="A58" s="195">
        <v>11</v>
      </c>
      <c r="B58" s="196" t="s">
        <v>52</v>
      </c>
      <c r="C58" s="220" t="s">
        <v>567</v>
      </c>
      <c r="D58" s="49" t="s">
        <v>422</v>
      </c>
      <c r="E58" s="112" t="s">
        <v>45</v>
      </c>
      <c r="F58" s="123" t="s">
        <v>16</v>
      </c>
      <c r="G58" s="124">
        <v>300</v>
      </c>
      <c r="H58" s="125">
        <v>200</v>
      </c>
      <c r="I58" s="124">
        <v>500</v>
      </c>
      <c r="J58" s="129">
        <v>500</v>
      </c>
      <c r="K58" s="129">
        <v>300</v>
      </c>
      <c r="L58" s="129">
        <v>350</v>
      </c>
      <c r="M58" s="81">
        <f t="shared" si="3"/>
        <v>2150</v>
      </c>
      <c r="N58" s="161"/>
      <c r="O58" s="73"/>
      <c r="P58" s="51"/>
      <c r="Q58" s="51"/>
      <c r="R58" s="51"/>
      <c r="S58" s="51"/>
      <c r="T58" s="51"/>
      <c r="U58" s="51"/>
      <c r="V58" s="51"/>
      <c r="W58" s="51"/>
      <c r="X58" s="63"/>
      <c r="Y58" s="104"/>
      <c r="Z58" s="104"/>
    </row>
    <row r="59" spans="1:26" ht="90.75" thickBot="1">
      <c r="A59" s="195">
        <v>12</v>
      </c>
      <c r="B59" s="196" t="s">
        <v>52</v>
      </c>
      <c r="C59" s="220" t="s">
        <v>53</v>
      </c>
      <c r="D59" s="49" t="s">
        <v>423</v>
      </c>
      <c r="E59" s="112" t="s">
        <v>45</v>
      </c>
      <c r="F59" s="123" t="s">
        <v>16</v>
      </c>
      <c r="G59" s="124">
        <v>400</v>
      </c>
      <c r="H59" s="125">
        <v>200</v>
      </c>
      <c r="I59" s="124">
        <v>500</v>
      </c>
      <c r="J59" s="129">
        <v>500</v>
      </c>
      <c r="K59" s="129">
        <v>420</v>
      </c>
      <c r="L59" s="129">
        <v>500</v>
      </c>
      <c r="M59" s="81">
        <f t="shared" si="3"/>
        <v>2520</v>
      </c>
      <c r="N59" s="161"/>
      <c r="O59" s="73"/>
      <c r="P59" s="51"/>
      <c r="Q59" s="51"/>
      <c r="R59" s="51"/>
      <c r="S59" s="51"/>
      <c r="T59" s="51"/>
      <c r="U59" s="51"/>
      <c r="V59" s="51"/>
      <c r="W59" s="51"/>
      <c r="X59" s="63"/>
      <c r="Y59" s="104"/>
      <c r="Z59" s="104"/>
    </row>
    <row r="60" spans="1:26" ht="90">
      <c r="A60" s="195">
        <v>13</v>
      </c>
      <c r="B60" s="196" t="s">
        <v>52</v>
      </c>
      <c r="C60" s="371" t="s">
        <v>759</v>
      </c>
      <c r="D60" s="49" t="s">
        <v>423</v>
      </c>
      <c r="E60" s="112" t="s">
        <v>45</v>
      </c>
      <c r="F60" s="123" t="s">
        <v>16</v>
      </c>
      <c r="G60" s="124">
        <v>200</v>
      </c>
      <c r="H60" s="125">
        <v>300</v>
      </c>
      <c r="I60" s="124">
        <v>500</v>
      </c>
      <c r="J60" s="129">
        <v>500</v>
      </c>
      <c r="K60" s="129">
        <v>350</v>
      </c>
      <c r="L60" s="129">
        <v>450</v>
      </c>
      <c r="M60" s="80">
        <f t="shared" si="3"/>
        <v>2300</v>
      </c>
      <c r="N60" s="161"/>
      <c r="O60" s="73"/>
      <c r="P60" s="51"/>
      <c r="Q60" s="51"/>
      <c r="R60" s="51"/>
      <c r="S60" s="51"/>
      <c r="T60" s="51"/>
      <c r="U60" s="51"/>
      <c r="V60" s="51"/>
      <c r="W60" s="51"/>
      <c r="X60" s="63"/>
      <c r="Y60" s="104"/>
      <c r="Z60" s="104"/>
    </row>
    <row r="61" spans="1:26" ht="90">
      <c r="A61" s="195">
        <v>14</v>
      </c>
      <c r="B61" s="196" t="s">
        <v>52</v>
      </c>
      <c r="C61" s="371" t="s">
        <v>760</v>
      </c>
      <c r="D61" s="49" t="s">
        <v>54</v>
      </c>
      <c r="E61" s="112" t="s">
        <v>45</v>
      </c>
      <c r="F61" s="123" t="s">
        <v>16</v>
      </c>
      <c r="G61" s="124">
        <v>30</v>
      </c>
      <c r="H61" s="125">
        <v>150</v>
      </c>
      <c r="I61" s="124">
        <v>300</v>
      </c>
      <c r="J61" s="129">
        <v>500</v>
      </c>
      <c r="K61" s="129">
        <v>150</v>
      </c>
      <c r="L61" s="129">
        <v>150</v>
      </c>
      <c r="M61" s="81">
        <f t="shared" si="3"/>
        <v>1280</v>
      </c>
      <c r="N61" s="161"/>
      <c r="O61" s="73"/>
      <c r="P61" s="51"/>
      <c r="Q61" s="51"/>
      <c r="R61" s="51"/>
      <c r="S61" s="51"/>
      <c r="T61" s="51"/>
      <c r="U61" s="51"/>
      <c r="V61" s="51"/>
      <c r="W61" s="51"/>
      <c r="X61" s="63"/>
      <c r="Y61" s="104"/>
      <c r="Z61" s="104"/>
    </row>
    <row r="62" spans="1:26" ht="90.75" thickBot="1">
      <c r="A62" s="195">
        <v>15</v>
      </c>
      <c r="B62" s="196" t="s">
        <v>55</v>
      </c>
      <c r="C62" s="220" t="s">
        <v>568</v>
      </c>
      <c r="D62" s="49" t="s">
        <v>424</v>
      </c>
      <c r="E62" s="112" t="s">
        <v>45</v>
      </c>
      <c r="F62" s="123" t="s">
        <v>16</v>
      </c>
      <c r="G62" s="124">
        <v>180</v>
      </c>
      <c r="H62" s="124">
        <v>150</v>
      </c>
      <c r="I62" s="124">
        <v>300</v>
      </c>
      <c r="J62" s="129">
        <v>250</v>
      </c>
      <c r="K62" s="129">
        <v>170</v>
      </c>
      <c r="L62" s="129">
        <v>500</v>
      </c>
      <c r="M62" s="81">
        <f t="shared" si="3"/>
        <v>1550</v>
      </c>
      <c r="N62" s="161"/>
      <c r="O62" s="73"/>
      <c r="P62" s="51"/>
      <c r="Q62" s="51"/>
      <c r="R62" s="51"/>
      <c r="S62" s="51"/>
      <c r="T62" s="51"/>
      <c r="U62" s="51"/>
      <c r="V62" s="51"/>
      <c r="W62" s="51"/>
      <c r="X62" s="63"/>
      <c r="Y62" s="104"/>
      <c r="Z62" s="104"/>
    </row>
    <row r="63" spans="1:26" ht="90">
      <c r="A63" s="195">
        <v>16</v>
      </c>
      <c r="B63" s="196" t="s">
        <v>55</v>
      </c>
      <c r="C63" s="220" t="s">
        <v>569</v>
      </c>
      <c r="D63" s="49" t="s">
        <v>425</v>
      </c>
      <c r="E63" s="112" t="s">
        <v>45</v>
      </c>
      <c r="F63" s="123" t="s">
        <v>16</v>
      </c>
      <c r="G63" s="124">
        <v>380</v>
      </c>
      <c r="H63" s="124">
        <v>150</v>
      </c>
      <c r="I63" s="124">
        <v>300</v>
      </c>
      <c r="J63" s="129">
        <v>250</v>
      </c>
      <c r="K63" s="129">
        <v>150</v>
      </c>
      <c r="L63" s="129">
        <v>420</v>
      </c>
      <c r="M63" s="80">
        <f t="shared" si="3"/>
        <v>1650</v>
      </c>
      <c r="N63" s="161"/>
      <c r="O63" s="73"/>
      <c r="P63" s="51"/>
      <c r="Q63" s="51"/>
      <c r="R63" s="51"/>
      <c r="S63" s="51"/>
      <c r="T63" s="51"/>
      <c r="U63" s="51"/>
      <c r="V63" s="51"/>
      <c r="W63" s="51"/>
      <c r="X63" s="63"/>
      <c r="Y63" s="104"/>
      <c r="Z63" s="104"/>
    </row>
    <row r="64" spans="1:26" ht="90">
      <c r="A64" s="195">
        <v>17</v>
      </c>
      <c r="B64" s="196" t="s">
        <v>55</v>
      </c>
      <c r="C64" s="220" t="s">
        <v>56</v>
      </c>
      <c r="D64" s="49" t="s">
        <v>424</v>
      </c>
      <c r="E64" s="112" t="s">
        <v>45</v>
      </c>
      <c r="F64" s="123" t="s">
        <v>16</v>
      </c>
      <c r="G64" s="124">
        <v>270</v>
      </c>
      <c r="H64" s="124">
        <v>150</v>
      </c>
      <c r="I64" s="124">
        <v>300</v>
      </c>
      <c r="J64" s="129">
        <v>250</v>
      </c>
      <c r="K64" s="129">
        <v>150</v>
      </c>
      <c r="L64" s="129">
        <v>500</v>
      </c>
      <c r="M64" s="81">
        <f t="shared" si="3"/>
        <v>1620</v>
      </c>
      <c r="N64" s="161"/>
      <c r="O64" s="73"/>
      <c r="P64" s="51"/>
      <c r="Q64" s="51"/>
      <c r="R64" s="51"/>
      <c r="S64" s="51"/>
      <c r="T64" s="51"/>
      <c r="U64" s="51"/>
      <c r="V64" s="51"/>
      <c r="W64" s="51"/>
      <c r="X64" s="63"/>
      <c r="Y64" s="104"/>
      <c r="Z64" s="104"/>
    </row>
    <row r="65" spans="1:26" ht="90.75" thickBot="1">
      <c r="A65" s="195">
        <v>18</v>
      </c>
      <c r="B65" s="196" t="s">
        <v>55</v>
      </c>
      <c r="C65" s="220" t="s">
        <v>57</v>
      </c>
      <c r="D65" s="49" t="s">
        <v>426</v>
      </c>
      <c r="E65" s="112" t="s">
        <v>45</v>
      </c>
      <c r="F65" s="123" t="s">
        <v>16</v>
      </c>
      <c r="G65" s="124">
        <v>200</v>
      </c>
      <c r="H65" s="124">
        <v>150</v>
      </c>
      <c r="I65" s="124">
        <v>300</v>
      </c>
      <c r="J65" s="129">
        <v>250</v>
      </c>
      <c r="K65" s="129">
        <v>150</v>
      </c>
      <c r="L65" s="129">
        <v>300</v>
      </c>
      <c r="M65" s="81">
        <f t="shared" si="3"/>
        <v>1350</v>
      </c>
      <c r="N65" s="161"/>
      <c r="O65" s="73"/>
      <c r="P65" s="51"/>
      <c r="Q65" s="51"/>
      <c r="R65" s="51"/>
      <c r="S65" s="51"/>
      <c r="T65" s="51"/>
      <c r="U65" s="51"/>
      <c r="V65" s="51"/>
      <c r="W65" s="51"/>
      <c r="X65" s="63"/>
      <c r="Y65" s="104"/>
      <c r="Z65" s="104"/>
    </row>
    <row r="66" spans="1:26" ht="90">
      <c r="A66" s="195">
        <v>19</v>
      </c>
      <c r="B66" s="196" t="s">
        <v>55</v>
      </c>
      <c r="C66" s="220" t="s">
        <v>570</v>
      </c>
      <c r="D66" s="49" t="s">
        <v>427</v>
      </c>
      <c r="E66" s="112" t="s">
        <v>45</v>
      </c>
      <c r="F66" s="123" t="s">
        <v>16</v>
      </c>
      <c r="G66" s="124">
        <v>15</v>
      </c>
      <c r="H66" s="124">
        <v>50</v>
      </c>
      <c r="I66" s="124">
        <v>150</v>
      </c>
      <c r="J66" s="129">
        <v>250</v>
      </c>
      <c r="K66" s="129">
        <v>50</v>
      </c>
      <c r="L66" s="129">
        <v>100</v>
      </c>
      <c r="M66" s="80">
        <f t="shared" si="3"/>
        <v>615</v>
      </c>
      <c r="N66" s="161"/>
      <c r="O66" s="73"/>
      <c r="P66" s="51"/>
      <c r="Q66" s="51"/>
      <c r="R66" s="51"/>
      <c r="S66" s="51"/>
      <c r="T66" s="51"/>
      <c r="U66" s="51"/>
      <c r="V66" s="51"/>
      <c r="W66" s="51"/>
      <c r="X66" s="63"/>
      <c r="Y66" s="104"/>
      <c r="Z66" s="104"/>
    </row>
    <row r="67" spans="1:26" ht="90">
      <c r="A67" s="197">
        <v>20</v>
      </c>
      <c r="B67" s="198" t="s">
        <v>59</v>
      </c>
      <c r="C67" s="219" t="s">
        <v>589</v>
      </c>
      <c r="D67" s="23" t="s">
        <v>403</v>
      </c>
      <c r="E67" s="106" t="s">
        <v>47</v>
      </c>
      <c r="F67" s="119" t="s">
        <v>16</v>
      </c>
      <c r="G67" s="115">
        <v>100</v>
      </c>
      <c r="H67" s="115">
        <v>100</v>
      </c>
      <c r="I67" s="115">
        <v>200</v>
      </c>
      <c r="J67" s="115">
        <v>120</v>
      </c>
      <c r="K67" s="115">
        <v>50</v>
      </c>
      <c r="L67" s="131">
        <v>70</v>
      </c>
      <c r="M67" s="81">
        <f t="shared" si="3"/>
        <v>640</v>
      </c>
      <c r="N67" s="77" t="s">
        <v>439</v>
      </c>
      <c r="O67" s="53"/>
      <c r="P67" s="22"/>
      <c r="Q67" s="22"/>
      <c r="R67" s="22"/>
      <c r="S67" s="22"/>
      <c r="T67" s="22"/>
      <c r="U67" s="22"/>
      <c r="V67" s="22"/>
      <c r="W67" s="22"/>
      <c r="X67" s="62"/>
      <c r="Y67" s="100"/>
      <c r="Z67" s="100"/>
    </row>
    <row r="68" spans="1:26" ht="103.5" thickBot="1">
      <c r="A68" s="197">
        <v>21</v>
      </c>
      <c r="B68" s="198" t="s">
        <v>59</v>
      </c>
      <c r="C68" s="372" t="s">
        <v>761</v>
      </c>
      <c r="D68" s="23" t="s">
        <v>429</v>
      </c>
      <c r="E68" s="106" t="s">
        <v>47</v>
      </c>
      <c r="F68" s="119" t="s">
        <v>16</v>
      </c>
      <c r="G68" s="115">
        <v>30</v>
      </c>
      <c r="H68" s="115">
        <v>50</v>
      </c>
      <c r="I68" s="115">
        <v>200</v>
      </c>
      <c r="J68" s="115">
        <v>120</v>
      </c>
      <c r="K68" s="115">
        <v>50</v>
      </c>
      <c r="L68" s="131">
        <v>25</v>
      </c>
      <c r="M68" s="81">
        <f t="shared" si="3"/>
        <v>475</v>
      </c>
      <c r="N68" s="77" t="s">
        <v>439</v>
      </c>
      <c r="O68" s="53"/>
      <c r="P68" s="22"/>
      <c r="Q68" s="22"/>
      <c r="R68" s="22"/>
      <c r="S68" s="22"/>
      <c r="T68" s="22"/>
      <c r="U68" s="22"/>
      <c r="V68" s="22"/>
      <c r="W68" s="22"/>
      <c r="X68" s="62"/>
      <c r="Y68" s="100"/>
      <c r="Z68" s="100"/>
    </row>
    <row r="69" spans="1:26" ht="89.25">
      <c r="A69" s="197">
        <v>22</v>
      </c>
      <c r="B69" s="198" t="s">
        <v>59</v>
      </c>
      <c r="C69" s="223" t="s">
        <v>590</v>
      </c>
      <c r="D69" s="55" t="s">
        <v>591</v>
      </c>
      <c r="E69" s="106" t="s">
        <v>47</v>
      </c>
      <c r="F69" s="119" t="s">
        <v>16</v>
      </c>
      <c r="G69" s="115">
        <v>30</v>
      </c>
      <c r="H69" s="115">
        <v>50</v>
      </c>
      <c r="I69" s="115">
        <v>200</v>
      </c>
      <c r="J69" s="115">
        <v>120</v>
      </c>
      <c r="K69" s="115">
        <v>50</v>
      </c>
      <c r="L69" s="131">
        <v>60</v>
      </c>
      <c r="M69" s="80">
        <f t="shared" si="3"/>
        <v>510</v>
      </c>
      <c r="N69" s="77"/>
      <c r="O69" s="53"/>
      <c r="P69" s="22"/>
      <c r="Q69" s="22"/>
      <c r="R69" s="22"/>
      <c r="S69" s="22"/>
      <c r="T69" s="22"/>
      <c r="U69" s="22"/>
      <c r="V69" s="22"/>
      <c r="W69" s="22"/>
      <c r="X69" s="62"/>
      <c r="Y69" s="100"/>
      <c r="Z69" s="100"/>
    </row>
    <row r="70" spans="1:26" ht="89.25">
      <c r="A70" s="197">
        <v>23</v>
      </c>
      <c r="B70" s="198" t="s">
        <v>59</v>
      </c>
      <c r="C70" s="223" t="s">
        <v>592</v>
      </c>
      <c r="D70" s="55" t="s">
        <v>591</v>
      </c>
      <c r="E70" s="106" t="s">
        <v>47</v>
      </c>
      <c r="F70" s="119" t="s">
        <v>16</v>
      </c>
      <c r="G70" s="115">
        <v>30</v>
      </c>
      <c r="H70" s="115">
        <v>50</v>
      </c>
      <c r="I70" s="115">
        <v>200</v>
      </c>
      <c r="J70" s="115">
        <v>120</v>
      </c>
      <c r="K70" s="115">
        <v>50</v>
      </c>
      <c r="L70" s="131">
        <v>45</v>
      </c>
      <c r="M70" s="81">
        <f t="shared" si="3"/>
        <v>495</v>
      </c>
      <c r="N70" s="77"/>
      <c r="O70" s="53"/>
      <c r="P70" s="22"/>
      <c r="Q70" s="22"/>
      <c r="R70" s="22"/>
      <c r="S70" s="22"/>
      <c r="T70" s="22"/>
      <c r="U70" s="22"/>
      <c r="V70" s="22"/>
      <c r="W70" s="22"/>
      <c r="X70" s="62"/>
      <c r="Y70" s="100"/>
      <c r="Z70" s="100"/>
    </row>
    <row r="71" spans="1:26" ht="102.75">
      <c r="A71" s="197">
        <v>24</v>
      </c>
      <c r="B71" s="198" t="s">
        <v>60</v>
      </c>
      <c r="C71" s="54" t="s">
        <v>61</v>
      </c>
      <c r="D71" s="23" t="s">
        <v>430</v>
      </c>
      <c r="E71" s="106" t="s">
        <v>47</v>
      </c>
      <c r="F71" s="127" t="s">
        <v>16</v>
      </c>
      <c r="G71" s="115">
        <v>20</v>
      </c>
      <c r="H71" s="115">
        <v>0</v>
      </c>
      <c r="I71" s="115"/>
      <c r="J71" s="115">
        <v>360</v>
      </c>
      <c r="K71" s="115"/>
      <c r="L71" s="131"/>
      <c r="M71" s="81">
        <f t="shared" si="3"/>
        <v>380</v>
      </c>
      <c r="N71" s="77"/>
      <c r="O71" s="53"/>
      <c r="P71" s="22"/>
      <c r="Q71" s="22"/>
      <c r="R71" s="22"/>
      <c r="S71" s="22"/>
      <c r="T71" s="22"/>
      <c r="U71" s="22"/>
      <c r="V71" s="22"/>
      <c r="W71" s="22"/>
      <c r="X71" s="62"/>
      <c r="Y71" s="100"/>
      <c r="Z71" s="100"/>
    </row>
    <row r="72" spans="1:26" ht="90">
      <c r="A72" s="197">
        <v>25</v>
      </c>
      <c r="B72" s="212" t="s">
        <v>62</v>
      </c>
      <c r="C72" s="110" t="s">
        <v>665</v>
      </c>
      <c r="D72" s="114" t="s">
        <v>431</v>
      </c>
      <c r="E72" s="156" t="s">
        <v>45</v>
      </c>
      <c r="F72" s="158" t="s">
        <v>16</v>
      </c>
      <c r="G72" s="115">
        <v>20</v>
      </c>
      <c r="H72" s="115">
        <v>20</v>
      </c>
      <c r="I72" s="115">
        <v>30</v>
      </c>
      <c r="J72" s="115">
        <v>250</v>
      </c>
      <c r="K72" s="115"/>
      <c r="L72" s="131"/>
      <c r="M72" s="81">
        <f t="shared" si="3"/>
        <v>320</v>
      </c>
      <c r="N72" s="162"/>
      <c r="O72" s="159"/>
      <c r="P72" s="144"/>
      <c r="Q72" s="144"/>
      <c r="R72" s="144"/>
      <c r="S72" s="144"/>
      <c r="T72" s="144"/>
      <c r="U72" s="144"/>
      <c r="V72" s="144"/>
      <c r="W72" s="144"/>
      <c r="X72" s="153"/>
      <c r="Y72" s="154"/>
      <c r="Z72" s="154"/>
    </row>
    <row r="73" spans="1:26" ht="90">
      <c r="A73" s="197">
        <v>26</v>
      </c>
      <c r="B73" s="198" t="s">
        <v>62</v>
      </c>
      <c r="C73" s="222" t="s">
        <v>666</v>
      </c>
      <c r="D73" s="23" t="s">
        <v>431</v>
      </c>
      <c r="E73" s="106" t="s">
        <v>47</v>
      </c>
      <c r="F73" s="119" t="s">
        <v>16</v>
      </c>
      <c r="G73" s="115">
        <v>35</v>
      </c>
      <c r="H73" s="115">
        <v>20</v>
      </c>
      <c r="I73" s="115">
        <v>50</v>
      </c>
      <c r="J73" s="115">
        <v>250</v>
      </c>
      <c r="K73" s="115"/>
      <c r="L73" s="131">
        <v>50</v>
      </c>
      <c r="M73" s="81">
        <f t="shared" si="3"/>
        <v>405</v>
      </c>
      <c r="N73" s="77" t="s">
        <v>439</v>
      </c>
      <c r="O73" s="53"/>
      <c r="P73" s="22"/>
      <c r="Q73" s="22"/>
      <c r="R73" s="22"/>
      <c r="S73" s="22"/>
      <c r="T73" s="22"/>
      <c r="U73" s="22"/>
      <c r="V73" s="22"/>
      <c r="W73" s="22"/>
      <c r="X73" s="62"/>
      <c r="Y73" s="100"/>
      <c r="Z73" s="100"/>
    </row>
    <row r="74" spans="1:26" ht="90.75" thickBot="1">
      <c r="A74" s="197">
        <v>27</v>
      </c>
      <c r="B74" s="212" t="s">
        <v>62</v>
      </c>
      <c r="C74" s="222" t="s">
        <v>667</v>
      </c>
      <c r="D74" s="114" t="s">
        <v>431</v>
      </c>
      <c r="E74" s="156" t="s">
        <v>45</v>
      </c>
      <c r="F74" s="157" t="s">
        <v>16</v>
      </c>
      <c r="G74" s="115">
        <v>35</v>
      </c>
      <c r="H74" s="115">
        <v>20</v>
      </c>
      <c r="I74" s="115">
        <v>50</v>
      </c>
      <c r="J74" s="115">
        <v>250</v>
      </c>
      <c r="K74" s="115"/>
      <c r="L74" s="131"/>
      <c r="M74" s="81">
        <f t="shared" si="3"/>
        <v>355</v>
      </c>
      <c r="N74" s="162"/>
      <c r="O74" s="159"/>
      <c r="P74" s="144"/>
      <c r="Q74" s="144"/>
      <c r="R74" s="144"/>
      <c r="S74" s="144"/>
      <c r="T74" s="144"/>
      <c r="U74" s="144"/>
      <c r="V74" s="144"/>
      <c r="W74" s="144"/>
      <c r="X74" s="153"/>
      <c r="Y74" s="154"/>
      <c r="Z74" s="154"/>
    </row>
    <row r="75" spans="1:26" ht="90">
      <c r="A75" s="197">
        <v>28</v>
      </c>
      <c r="B75" s="198" t="s">
        <v>62</v>
      </c>
      <c r="C75" s="222" t="s">
        <v>668</v>
      </c>
      <c r="D75" s="23" t="s">
        <v>431</v>
      </c>
      <c r="E75" s="106" t="s">
        <v>47</v>
      </c>
      <c r="F75" s="119" t="s">
        <v>16</v>
      </c>
      <c r="G75" s="115">
        <v>40</v>
      </c>
      <c r="H75" s="115">
        <v>20</v>
      </c>
      <c r="I75" s="115">
        <v>30</v>
      </c>
      <c r="J75" s="115">
        <v>250</v>
      </c>
      <c r="K75" s="115"/>
      <c r="L75" s="131"/>
      <c r="M75" s="80">
        <f t="shared" si="3"/>
        <v>340</v>
      </c>
      <c r="N75" s="77"/>
      <c r="O75" s="53"/>
      <c r="P75" s="22"/>
      <c r="Q75" s="22"/>
      <c r="R75" s="22"/>
      <c r="S75" s="22"/>
      <c r="T75" s="22"/>
      <c r="U75" s="22"/>
      <c r="V75" s="22"/>
      <c r="W75" s="22"/>
      <c r="X75" s="62"/>
      <c r="Y75" s="100"/>
      <c r="Z75" s="100"/>
    </row>
    <row r="76" spans="1:26" ht="90">
      <c r="A76" s="197">
        <v>29</v>
      </c>
      <c r="B76" s="198" t="s">
        <v>62</v>
      </c>
      <c r="C76" s="219" t="s">
        <v>63</v>
      </c>
      <c r="D76" s="23" t="s">
        <v>388</v>
      </c>
      <c r="E76" s="106" t="s">
        <v>47</v>
      </c>
      <c r="F76" s="119" t="s">
        <v>16</v>
      </c>
      <c r="G76" s="115">
        <v>60</v>
      </c>
      <c r="H76" s="115">
        <v>20</v>
      </c>
      <c r="I76" s="115">
        <v>150</v>
      </c>
      <c r="J76" s="115">
        <v>250</v>
      </c>
      <c r="K76" s="115"/>
      <c r="L76" s="131">
        <v>50</v>
      </c>
      <c r="M76" s="81">
        <f t="shared" si="3"/>
        <v>530</v>
      </c>
      <c r="N76" s="77" t="s">
        <v>439</v>
      </c>
      <c r="O76" s="53"/>
      <c r="P76" s="22"/>
      <c r="Q76" s="22"/>
      <c r="R76" s="22"/>
      <c r="S76" s="22"/>
      <c r="T76" s="22"/>
      <c r="U76" s="22"/>
      <c r="V76" s="22"/>
      <c r="W76" s="22"/>
      <c r="X76" s="62"/>
      <c r="Y76" s="100"/>
      <c r="Z76" s="100"/>
    </row>
    <row r="77" spans="1:26" ht="90.75" thickBot="1">
      <c r="A77" s="197">
        <v>30</v>
      </c>
      <c r="B77" s="198" t="s">
        <v>62</v>
      </c>
      <c r="C77" s="219" t="s">
        <v>64</v>
      </c>
      <c r="D77" s="23" t="s">
        <v>388</v>
      </c>
      <c r="E77" s="106" t="s">
        <v>47</v>
      </c>
      <c r="F77" s="119" t="s">
        <v>16</v>
      </c>
      <c r="G77" s="115">
        <v>40</v>
      </c>
      <c r="H77" s="116">
        <v>20</v>
      </c>
      <c r="I77" s="115">
        <v>150</v>
      </c>
      <c r="J77" s="115">
        <v>250</v>
      </c>
      <c r="K77" s="115"/>
      <c r="L77" s="131"/>
      <c r="M77" s="81">
        <f t="shared" si="3"/>
        <v>460</v>
      </c>
      <c r="N77" s="77" t="s">
        <v>439</v>
      </c>
      <c r="O77" s="53"/>
      <c r="P77" s="22"/>
      <c r="Q77" s="22"/>
      <c r="R77" s="22"/>
      <c r="S77" s="22"/>
      <c r="T77" s="22"/>
      <c r="U77" s="22"/>
      <c r="V77" s="22"/>
      <c r="W77" s="22"/>
      <c r="X77" s="62"/>
      <c r="Y77" s="100"/>
      <c r="Z77" s="100"/>
    </row>
    <row r="78" spans="1:26" ht="90">
      <c r="A78" s="197">
        <v>31</v>
      </c>
      <c r="B78" s="198" t="s">
        <v>62</v>
      </c>
      <c r="C78" s="219" t="s">
        <v>65</v>
      </c>
      <c r="D78" s="23" t="s">
        <v>388</v>
      </c>
      <c r="E78" s="106" t="s">
        <v>47</v>
      </c>
      <c r="F78" s="119" t="s">
        <v>16</v>
      </c>
      <c r="G78" s="115">
        <v>20</v>
      </c>
      <c r="H78" s="116">
        <v>20</v>
      </c>
      <c r="I78" s="115">
        <v>150</v>
      </c>
      <c r="J78" s="115">
        <v>250</v>
      </c>
      <c r="K78" s="115"/>
      <c r="L78" s="131"/>
      <c r="M78" s="80">
        <f t="shared" si="3"/>
        <v>440</v>
      </c>
      <c r="N78" s="77" t="s">
        <v>439</v>
      </c>
      <c r="O78" s="53"/>
      <c r="P78" s="22"/>
      <c r="Q78" s="22"/>
      <c r="R78" s="22"/>
      <c r="S78" s="22"/>
      <c r="T78" s="22"/>
      <c r="U78" s="22"/>
      <c r="V78" s="22"/>
      <c r="W78" s="22"/>
      <c r="X78" s="62"/>
      <c r="Y78" s="100"/>
      <c r="Z78" s="100"/>
    </row>
    <row r="79" spans="1:26" ht="76.5">
      <c r="A79" s="197">
        <v>32</v>
      </c>
      <c r="B79" s="198" t="s">
        <v>66</v>
      </c>
      <c r="C79" s="110" t="s">
        <v>669</v>
      </c>
      <c r="D79" s="23" t="s">
        <v>389</v>
      </c>
      <c r="E79" s="106" t="s">
        <v>47</v>
      </c>
      <c r="F79" s="119" t="s">
        <v>16</v>
      </c>
      <c r="G79" s="115">
        <v>60</v>
      </c>
      <c r="H79" s="116">
        <v>0</v>
      </c>
      <c r="I79" s="115">
        <v>30</v>
      </c>
      <c r="J79" s="115">
        <v>360</v>
      </c>
      <c r="K79" s="115">
        <v>70</v>
      </c>
      <c r="L79" s="131"/>
      <c r="M79" s="81">
        <f t="shared" si="3"/>
        <v>520</v>
      </c>
      <c r="N79" s="77" t="s">
        <v>439</v>
      </c>
      <c r="O79" s="53"/>
      <c r="P79" s="22"/>
      <c r="Q79" s="22"/>
      <c r="R79" s="22"/>
      <c r="S79" s="22"/>
      <c r="T79" s="22"/>
      <c r="U79" s="22"/>
      <c r="V79" s="22"/>
      <c r="W79" s="22"/>
      <c r="X79" s="62"/>
      <c r="Y79" s="100"/>
      <c r="Z79" s="100"/>
    </row>
    <row r="80" spans="1:26" ht="78" thickBot="1">
      <c r="A80" s="197">
        <v>33</v>
      </c>
      <c r="B80" s="198" t="s">
        <v>598</v>
      </c>
      <c r="C80" s="60" t="s">
        <v>597</v>
      </c>
      <c r="D80" s="23" t="s">
        <v>67</v>
      </c>
      <c r="E80" s="106" t="s">
        <v>47</v>
      </c>
      <c r="F80" s="119" t="s">
        <v>16</v>
      </c>
      <c r="G80" s="115">
        <v>30</v>
      </c>
      <c r="H80" s="116">
        <v>20</v>
      </c>
      <c r="I80" s="115">
        <v>75</v>
      </c>
      <c r="J80" s="115">
        <v>300</v>
      </c>
      <c r="K80" s="115">
        <v>30</v>
      </c>
      <c r="L80" s="131">
        <v>40</v>
      </c>
      <c r="M80" s="81">
        <f t="shared" si="3"/>
        <v>495</v>
      </c>
      <c r="N80" s="162"/>
      <c r="O80" s="53"/>
      <c r="P80" s="22"/>
      <c r="Q80" s="22"/>
      <c r="R80" s="22"/>
      <c r="S80" s="22"/>
      <c r="T80" s="22"/>
      <c r="U80" s="22"/>
      <c r="V80" s="22"/>
      <c r="W80" s="22"/>
      <c r="X80" s="62"/>
      <c r="Y80" s="100"/>
      <c r="Z80" s="100"/>
    </row>
    <row r="81" spans="1:26" ht="77.25">
      <c r="A81" s="197">
        <v>34</v>
      </c>
      <c r="B81" s="198" t="s">
        <v>598</v>
      </c>
      <c r="C81" s="110" t="s">
        <v>670</v>
      </c>
      <c r="D81" s="23" t="s">
        <v>67</v>
      </c>
      <c r="E81" s="106" t="s">
        <v>47</v>
      </c>
      <c r="F81" s="119" t="s">
        <v>16</v>
      </c>
      <c r="G81" s="115">
        <v>30</v>
      </c>
      <c r="H81" s="116">
        <v>0</v>
      </c>
      <c r="I81" s="115">
        <v>75</v>
      </c>
      <c r="J81" s="115">
        <v>300</v>
      </c>
      <c r="K81" s="115">
        <v>30</v>
      </c>
      <c r="L81" s="131"/>
      <c r="M81" s="80">
        <f t="shared" si="3"/>
        <v>435</v>
      </c>
      <c r="N81" s="77"/>
      <c r="O81" s="53"/>
      <c r="P81" s="22"/>
      <c r="Q81" s="22"/>
      <c r="R81" s="22"/>
      <c r="S81" s="22"/>
      <c r="T81" s="22"/>
      <c r="U81" s="22"/>
      <c r="V81" s="22"/>
      <c r="W81" s="22"/>
      <c r="X81" s="62"/>
      <c r="Y81" s="100"/>
      <c r="Z81" s="100"/>
    </row>
    <row r="82" spans="1:26" ht="77.25">
      <c r="A82" s="197">
        <v>35</v>
      </c>
      <c r="B82" s="198" t="s">
        <v>598</v>
      </c>
      <c r="C82" s="110" t="s">
        <v>762</v>
      </c>
      <c r="D82" s="23" t="s">
        <v>67</v>
      </c>
      <c r="E82" s="106" t="s">
        <v>47</v>
      </c>
      <c r="F82" s="119" t="s">
        <v>16</v>
      </c>
      <c r="G82" s="115">
        <v>10</v>
      </c>
      <c r="H82" s="116">
        <v>20</v>
      </c>
      <c r="I82" s="115">
        <v>75</v>
      </c>
      <c r="J82" s="115">
        <v>300</v>
      </c>
      <c r="K82" s="115">
        <v>30</v>
      </c>
      <c r="L82" s="131"/>
      <c r="M82" s="81">
        <f t="shared" si="3"/>
        <v>435</v>
      </c>
      <c r="N82" s="77"/>
      <c r="O82" s="53"/>
      <c r="P82" s="22"/>
      <c r="Q82" s="22"/>
      <c r="R82" s="22"/>
      <c r="S82" s="22"/>
      <c r="T82" s="22"/>
      <c r="U82" s="22"/>
      <c r="V82" s="22"/>
      <c r="W82" s="22"/>
      <c r="X82" s="62"/>
      <c r="Y82" s="100"/>
      <c r="Z82" s="100"/>
    </row>
    <row r="83" spans="1:26" ht="78" thickBot="1">
      <c r="A83" s="197">
        <v>36</v>
      </c>
      <c r="B83" s="198" t="s">
        <v>598</v>
      </c>
      <c r="C83" s="54" t="s">
        <v>571</v>
      </c>
      <c r="D83" s="23" t="s">
        <v>67</v>
      </c>
      <c r="E83" s="106" t="s">
        <v>47</v>
      </c>
      <c r="F83" s="119" t="s">
        <v>16</v>
      </c>
      <c r="G83" s="115">
        <v>30</v>
      </c>
      <c r="H83" s="116">
        <v>20</v>
      </c>
      <c r="I83" s="115">
        <v>75</v>
      </c>
      <c r="J83" s="115">
        <v>300</v>
      </c>
      <c r="K83" s="115">
        <v>30</v>
      </c>
      <c r="L83" s="131"/>
      <c r="M83" s="81">
        <f t="shared" si="3"/>
        <v>455</v>
      </c>
      <c r="N83" s="77"/>
      <c r="O83" s="53"/>
      <c r="P83" s="22"/>
      <c r="Q83" s="22"/>
      <c r="R83" s="22"/>
      <c r="S83" s="22"/>
      <c r="T83" s="22"/>
      <c r="U83" s="22"/>
      <c r="V83" s="22"/>
      <c r="W83" s="22"/>
      <c r="X83" s="62"/>
      <c r="Y83" s="100"/>
      <c r="Z83" s="100"/>
    </row>
    <row r="84" spans="1:26" ht="102.75">
      <c r="A84" s="197">
        <v>37</v>
      </c>
      <c r="B84" s="198" t="s">
        <v>68</v>
      </c>
      <c r="C84" s="54" t="s">
        <v>572</v>
      </c>
      <c r="D84" s="23" t="s">
        <v>390</v>
      </c>
      <c r="E84" s="106" t="s">
        <v>47</v>
      </c>
      <c r="F84" s="119" t="s">
        <v>16</v>
      </c>
      <c r="G84" s="115">
        <v>15</v>
      </c>
      <c r="H84" s="116">
        <v>20</v>
      </c>
      <c r="I84" s="115">
        <v>30</v>
      </c>
      <c r="J84" s="115">
        <v>60</v>
      </c>
      <c r="K84" s="115">
        <v>10</v>
      </c>
      <c r="L84" s="131">
        <v>40</v>
      </c>
      <c r="M84" s="80">
        <f t="shared" si="3"/>
        <v>175</v>
      </c>
      <c r="N84" s="77" t="s">
        <v>439</v>
      </c>
      <c r="O84" s="53"/>
      <c r="P84" s="22"/>
      <c r="Q84" s="22"/>
      <c r="R84" s="22"/>
      <c r="S84" s="22"/>
      <c r="T84" s="22"/>
      <c r="U84" s="22"/>
      <c r="V84" s="22"/>
      <c r="W84" s="22"/>
      <c r="X84" s="62"/>
      <c r="Y84" s="100"/>
      <c r="Z84" s="100"/>
    </row>
    <row r="85" spans="1:26" ht="90">
      <c r="A85" s="197">
        <v>38</v>
      </c>
      <c r="B85" s="198" t="s">
        <v>69</v>
      </c>
      <c r="C85" s="219" t="s">
        <v>70</v>
      </c>
      <c r="D85" s="23" t="s">
        <v>391</v>
      </c>
      <c r="E85" s="106" t="s">
        <v>47</v>
      </c>
      <c r="F85" s="119" t="s">
        <v>16</v>
      </c>
      <c r="G85" s="115">
        <v>20</v>
      </c>
      <c r="H85" s="116">
        <v>2</v>
      </c>
      <c r="I85" s="115">
        <v>5</v>
      </c>
      <c r="J85" s="115">
        <v>30</v>
      </c>
      <c r="K85" s="115">
        <v>10</v>
      </c>
      <c r="L85" s="131">
        <v>5</v>
      </c>
      <c r="M85" s="81">
        <f t="shared" si="3"/>
        <v>72</v>
      </c>
      <c r="N85" s="77" t="s">
        <v>439</v>
      </c>
      <c r="O85" s="53"/>
      <c r="P85" s="22"/>
      <c r="Q85" s="22"/>
      <c r="R85" s="22"/>
      <c r="S85" s="22"/>
      <c r="T85" s="22"/>
      <c r="U85" s="22"/>
      <c r="V85" s="22"/>
      <c r="W85" s="22"/>
      <c r="X85" s="62"/>
      <c r="Y85" s="100"/>
      <c r="Z85" s="100"/>
    </row>
    <row r="86" spans="1:26" ht="90.75" thickBot="1">
      <c r="A86" s="197">
        <v>39</v>
      </c>
      <c r="B86" s="198" t="s">
        <v>69</v>
      </c>
      <c r="C86" s="219" t="s">
        <v>71</v>
      </c>
      <c r="D86" s="23" t="s">
        <v>391</v>
      </c>
      <c r="E86" s="106" t="s">
        <v>47</v>
      </c>
      <c r="F86" s="119" t="s">
        <v>16</v>
      </c>
      <c r="G86" s="115">
        <v>20</v>
      </c>
      <c r="H86" s="116">
        <v>5</v>
      </c>
      <c r="I86" s="115">
        <v>5</v>
      </c>
      <c r="J86" s="115">
        <v>30</v>
      </c>
      <c r="K86" s="115">
        <v>10</v>
      </c>
      <c r="L86" s="131">
        <v>15</v>
      </c>
      <c r="M86" s="81">
        <f t="shared" si="3"/>
        <v>85</v>
      </c>
      <c r="N86" s="77" t="s">
        <v>439</v>
      </c>
      <c r="O86" s="53"/>
      <c r="P86" s="22"/>
      <c r="Q86" s="22"/>
      <c r="R86" s="22"/>
      <c r="S86" s="22"/>
      <c r="T86" s="22"/>
      <c r="U86" s="22"/>
      <c r="V86" s="22"/>
      <c r="W86" s="22"/>
      <c r="X86" s="62"/>
      <c r="Y86" s="100"/>
      <c r="Z86" s="100"/>
    </row>
    <row r="87" spans="1:26" ht="90">
      <c r="A87" s="197">
        <v>40</v>
      </c>
      <c r="B87" s="198" t="s">
        <v>69</v>
      </c>
      <c r="C87" s="219" t="s">
        <v>72</v>
      </c>
      <c r="D87" s="23" t="s">
        <v>391</v>
      </c>
      <c r="E87" s="106" t="s">
        <v>47</v>
      </c>
      <c r="F87" s="119" t="s">
        <v>16</v>
      </c>
      <c r="G87" s="115">
        <v>20</v>
      </c>
      <c r="H87" s="116">
        <v>5</v>
      </c>
      <c r="I87" s="115">
        <v>5</v>
      </c>
      <c r="J87" s="115">
        <v>30</v>
      </c>
      <c r="K87" s="115">
        <v>10</v>
      </c>
      <c r="L87" s="131">
        <v>15</v>
      </c>
      <c r="M87" s="80">
        <f t="shared" si="3"/>
        <v>85</v>
      </c>
      <c r="N87" s="77"/>
      <c r="O87" s="53"/>
      <c r="P87" s="22"/>
      <c r="Q87" s="22"/>
      <c r="R87" s="22"/>
      <c r="S87" s="22"/>
      <c r="T87" s="22"/>
      <c r="U87" s="22"/>
      <c r="V87" s="22"/>
      <c r="W87" s="22"/>
      <c r="X87" s="62"/>
      <c r="Y87" s="100"/>
      <c r="Z87" s="100"/>
    </row>
    <row r="88" spans="1:26" ht="90">
      <c r="A88" s="197">
        <v>41</v>
      </c>
      <c r="B88" s="198" t="s">
        <v>69</v>
      </c>
      <c r="C88" s="219" t="s">
        <v>73</v>
      </c>
      <c r="D88" s="23" t="s">
        <v>391</v>
      </c>
      <c r="E88" s="106" t="s">
        <v>47</v>
      </c>
      <c r="F88" s="119" t="s">
        <v>16</v>
      </c>
      <c r="G88" s="115">
        <v>10</v>
      </c>
      <c r="H88" s="116">
        <v>2</v>
      </c>
      <c r="I88" s="115">
        <v>5</v>
      </c>
      <c r="J88" s="115">
        <v>30</v>
      </c>
      <c r="K88" s="115">
        <v>10</v>
      </c>
      <c r="L88" s="131">
        <v>5</v>
      </c>
      <c r="M88" s="81">
        <f t="shared" si="3"/>
        <v>62</v>
      </c>
      <c r="N88" s="77"/>
      <c r="O88" s="53"/>
      <c r="P88" s="22"/>
      <c r="Q88" s="22"/>
      <c r="R88" s="22"/>
      <c r="S88" s="22"/>
      <c r="T88" s="22"/>
      <c r="U88" s="22"/>
      <c r="V88" s="22"/>
      <c r="W88" s="22"/>
      <c r="X88" s="62"/>
      <c r="Y88" s="100"/>
      <c r="Z88" s="100"/>
    </row>
    <row r="89" spans="1:26" ht="77.25" thickBot="1">
      <c r="A89" s="197">
        <v>42</v>
      </c>
      <c r="B89" s="198" t="s">
        <v>74</v>
      </c>
      <c r="C89" s="219" t="s">
        <v>573</v>
      </c>
      <c r="D89" s="23" t="s">
        <v>392</v>
      </c>
      <c r="E89" s="106" t="s">
        <v>47</v>
      </c>
      <c r="F89" s="119" t="s">
        <v>16</v>
      </c>
      <c r="G89" s="115">
        <v>20</v>
      </c>
      <c r="H89" s="116">
        <v>0</v>
      </c>
      <c r="I89" s="115">
        <v>13</v>
      </c>
      <c r="J89" s="115">
        <v>25</v>
      </c>
      <c r="K89" s="115">
        <v>15</v>
      </c>
      <c r="L89" s="131">
        <v>20</v>
      </c>
      <c r="M89" s="81">
        <f t="shared" si="3"/>
        <v>93</v>
      </c>
      <c r="N89" s="77"/>
      <c r="O89" s="53"/>
      <c r="P89" s="22"/>
      <c r="Q89" s="22"/>
      <c r="R89" s="22"/>
      <c r="S89" s="22"/>
      <c r="T89" s="22"/>
      <c r="U89" s="22"/>
      <c r="V89" s="22"/>
      <c r="W89" s="22"/>
      <c r="X89" s="62"/>
      <c r="Y89" s="100"/>
      <c r="Z89" s="100"/>
    </row>
    <row r="90" spans="1:26" ht="76.5">
      <c r="A90" s="197">
        <v>43</v>
      </c>
      <c r="B90" s="198" t="s">
        <v>74</v>
      </c>
      <c r="C90" s="219" t="s">
        <v>574</v>
      </c>
      <c r="D90" s="23" t="s">
        <v>392</v>
      </c>
      <c r="E90" s="106" t="s">
        <v>47</v>
      </c>
      <c r="F90" s="119" t="s">
        <v>16</v>
      </c>
      <c r="G90" s="115">
        <v>15</v>
      </c>
      <c r="H90" s="116">
        <v>0</v>
      </c>
      <c r="I90" s="115">
        <v>13</v>
      </c>
      <c r="J90" s="115">
        <v>25</v>
      </c>
      <c r="K90" s="115">
        <v>15</v>
      </c>
      <c r="L90" s="131">
        <v>15</v>
      </c>
      <c r="M90" s="80">
        <f t="shared" si="3"/>
        <v>83</v>
      </c>
      <c r="N90" s="77"/>
      <c r="O90" s="53"/>
      <c r="P90" s="22"/>
      <c r="Q90" s="22"/>
      <c r="R90" s="22"/>
      <c r="S90" s="22"/>
      <c r="T90" s="22"/>
      <c r="U90" s="22"/>
      <c r="V90" s="22"/>
      <c r="W90" s="22"/>
      <c r="X90" s="62"/>
      <c r="Y90" s="100"/>
      <c r="Z90" s="100"/>
    </row>
    <row r="91" spans="1:26" ht="76.5">
      <c r="A91" s="197">
        <v>44</v>
      </c>
      <c r="B91" s="198" t="s">
        <v>74</v>
      </c>
      <c r="C91" s="219" t="s">
        <v>575</v>
      </c>
      <c r="D91" s="23" t="s">
        <v>392</v>
      </c>
      <c r="E91" s="106" t="s">
        <v>47</v>
      </c>
      <c r="F91" s="119" t="s">
        <v>16</v>
      </c>
      <c r="G91" s="115">
        <v>20</v>
      </c>
      <c r="H91" s="116">
        <v>0</v>
      </c>
      <c r="I91" s="115">
        <v>13</v>
      </c>
      <c r="J91" s="115">
        <v>25</v>
      </c>
      <c r="K91" s="115">
        <v>15</v>
      </c>
      <c r="L91" s="131">
        <v>20</v>
      </c>
      <c r="M91" s="81">
        <f t="shared" si="3"/>
        <v>93</v>
      </c>
      <c r="N91" s="77"/>
      <c r="O91" s="53"/>
      <c r="P91" s="22"/>
      <c r="Q91" s="22"/>
      <c r="R91" s="22"/>
      <c r="S91" s="22"/>
      <c r="T91" s="22"/>
      <c r="U91" s="22"/>
      <c r="V91" s="22"/>
      <c r="W91" s="22"/>
      <c r="X91" s="62"/>
      <c r="Y91" s="100"/>
      <c r="Z91" s="100"/>
    </row>
    <row r="92" spans="1:26" ht="78" thickBot="1">
      <c r="A92" s="197">
        <v>45</v>
      </c>
      <c r="B92" s="198" t="s">
        <v>75</v>
      </c>
      <c r="C92" s="54" t="s">
        <v>76</v>
      </c>
      <c r="D92" s="23" t="s">
        <v>393</v>
      </c>
      <c r="E92" s="106" t="s">
        <v>47</v>
      </c>
      <c r="F92" s="119" t="s">
        <v>16</v>
      </c>
      <c r="G92" s="115">
        <v>10</v>
      </c>
      <c r="H92" s="116">
        <v>0</v>
      </c>
      <c r="I92" s="115">
        <v>15</v>
      </c>
      <c r="J92" s="115">
        <v>150</v>
      </c>
      <c r="K92" s="115"/>
      <c r="L92" s="131"/>
      <c r="M92" s="81">
        <f t="shared" si="3"/>
        <v>175</v>
      </c>
      <c r="N92" s="77"/>
      <c r="O92" s="53"/>
      <c r="P92" s="22"/>
      <c r="Q92" s="22"/>
      <c r="R92" s="22"/>
      <c r="S92" s="22"/>
      <c r="T92" s="22"/>
      <c r="U92" s="22"/>
      <c r="V92" s="22"/>
      <c r="W92" s="22"/>
      <c r="X92" s="62"/>
      <c r="Y92" s="100"/>
      <c r="Z92" s="100"/>
    </row>
    <row r="93" spans="1:26" ht="77.25">
      <c r="A93" s="197">
        <v>46</v>
      </c>
      <c r="B93" s="198" t="s">
        <v>77</v>
      </c>
      <c r="C93" s="54" t="s">
        <v>78</v>
      </c>
      <c r="D93" s="23" t="s">
        <v>394</v>
      </c>
      <c r="E93" s="106" t="s">
        <v>47</v>
      </c>
      <c r="F93" s="119" t="s">
        <v>16</v>
      </c>
      <c r="G93" s="115">
        <v>10</v>
      </c>
      <c r="H93" s="116">
        <v>50</v>
      </c>
      <c r="I93" s="115">
        <v>15</v>
      </c>
      <c r="J93" s="115">
        <v>150</v>
      </c>
      <c r="K93" s="115"/>
      <c r="L93" s="131"/>
      <c r="M93" s="80">
        <f t="shared" si="3"/>
        <v>225</v>
      </c>
      <c r="N93" s="77"/>
      <c r="O93" s="53"/>
      <c r="P93" s="22"/>
      <c r="Q93" s="22"/>
      <c r="R93" s="22"/>
      <c r="S93" s="22"/>
      <c r="T93" s="22"/>
      <c r="U93" s="22"/>
      <c r="V93" s="22"/>
      <c r="W93" s="22"/>
      <c r="X93" s="62"/>
      <c r="Y93" s="100"/>
      <c r="Z93" s="100"/>
    </row>
    <row r="94" spans="1:26" ht="77.25">
      <c r="A94" s="197">
        <v>47</v>
      </c>
      <c r="B94" s="198" t="s">
        <v>576</v>
      </c>
      <c r="C94" s="54" t="s">
        <v>577</v>
      </c>
      <c r="D94" s="23" t="s">
        <v>395</v>
      </c>
      <c r="E94" s="106" t="s">
        <v>47</v>
      </c>
      <c r="F94" s="127" t="s">
        <v>16</v>
      </c>
      <c r="G94" s="131">
        <v>0</v>
      </c>
      <c r="H94" s="131">
        <v>0</v>
      </c>
      <c r="I94" s="131">
        <v>10</v>
      </c>
      <c r="J94" s="115">
        <v>100</v>
      </c>
      <c r="K94" s="131"/>
      <c r="L94" s="131">
        <v>15</v>
      </c>
      <c r="M94" s="81">
        <f t="shared" si="3"/>
        <v>125</v>
      </c>
      <c r="N94" s="77"/>
      <c r="O94" s="53"/>
      <c r="P94" s="22"/>
      <c r="Q94" s="22"/>
      <c r="R94" s="22"/>
      <c r="S94" s="22"/>
      <c r="T94" s="22"/>
      <c r="U94" s="22"/>
      <c r="V94" s="22"/>
      <c r="W94" s="22"/>
      <c r="X94" s="62"/>
      <c r="Y94" s="100"/>
      <c r="Z94" s="100"/>
    </row>
    <row r="95" spans="1:26" ht="78" thickBot="1">
      <c r="A95" s="197">
        <v>48</v>
      </c>
      <c r="B95" s="198" t="s">
        <v>576</v>
      </c>
      <c r="C95" s="54" t="s">
        <v>578</v>
      </c>
      <c r="D95" s="23" t="s">
        <v>395</v>
      </c>
      <c r="E95" s="106" t="s">
        <v>47</v>
      </c>
      <c r="F95" s="127" t="s">
        <v>16</v>
      </c>
      <c r="G95" s="131">
        <v>0</v>
      </c>
      <c r="H95" s="131">
        <v>0</v>
      </c>
      <c r="I95" s="131">
        <v>10</v>
      </c>
      <c r="J95" s="115">
        <v>100</v>
      </c>
      <c r="K95" s="131"/>
      <c r="L95" s="131">
        <v>15</v>
      </c>
      <c r="M95" s="81">
        <f t="shared" si="3"/>
        <v>125</v>
      </c>
      <c r="N95" s="77"/>
      <c r="O95" s="53"/>
      <c r="P95" s="22"/>
      <c r="Q95" s="22"/>
      <c r="R95" s="22"/>
      <c r="S95" s="22"/>
      <c r="T95" s="22"/>
      <c r="U95" s="22"/>
      <c r="V95" s="22"/>
      <c r="W95" s="22"/>
      <c r="X95" s="62"/>
      <c r="Y95" s="100"/>
      <c r="Z95" s="100"/>
    </row>
    <row r="96" spans="1:26" ht="77.25">
      <c r="A96" s="197">
        <v>49</v>
      </c>
      <c r="B96" s="198" t="s">
        <v>79</v>
      </c>
      <c r="C96" s="54" t="s">
        <v>579</v>
      </c>
      <c r="D96" s="23" t="s">
        <v>395</v>
      </c>
      <c r="E96" s="106" t="s">
        <v>47</v>
      </c>
      <c r="F96" s="127" t="s">
        <v>16</v>
      </c>
      <c r="G96" s="115">
        <v>15</v>
      </c>
      <c r="H96" s="116">
        <v>10</v>
      </c>
      <c r="I96" s="115">
        <v>20</v>
      </c>
      <c r="J96" s="115">
        <v>25</v>
      </c>
      <c r="K96" s="115">
        <v>5</v>
      </c>
      <c r="L96" s="115">
        <v>20</v>
      </c>
      <c r="M96" s="80">
        <f t="shared" si="3"/>
        <v>95</v>
      </c>
      <c r="N96" s="77"/>
      <c r="O96" s="53"/>
      <c r="P96" s="22"/>
      <c r="Q96" s="22"/>
      <c r="R96" s="22"/>
      <c r="S96" s="22"/>
      <c r="T96" s="22"/>
      <c r="U96" s="22"/>
      <c r="V96" s="22"/>
      <c r="W96" s="22"/>
      <c r="X96" s="62"/>
      <c r="Y96" s="100"/>
      <c r="Z96" s="100"/>
    </row>
    <row r="97" spans="1:26" ht="77.25">
      <c r="A97" s="197">
        <v>50</v>
      </c>
      <c r="B97" s="198" t="s">
        <v>79</v>
      </c>
      <c r="C97" s="54" t="s">
        <v>580</v>
      </c>
      <c r="D97" s="23" t="s">
        <v>395</v>
      </c>
      <c r="E97" s="106" t="s">
        <v>47</v>
      </c>
      <c r="F97" s="127" t="s">
        <v>16</v>
      </c>
      <c r="G97" s="115">
        <v>15</v>
      </c>
      <c r="H97" s="116">
        <v>10</v>
      </c>
      <c r="I97" s="115">
        <v>20</v>
      </c>
      <c r="J97" s="115">
        <v>25</v>
      </c>
      <c r="K97" s="115">
        <v>5</v>
      </c>
      <c r="L97" s="115">
        <v>25</v>
      </c>
      <c r="M97" s="81">
        <f t="shared" si="3"/>
        <v>100</v>
      </c>
      <c r="N97" s="77"/>
      <c r="O97" s="53"/>
      <c r="P97" s="22"/>
      <c r="Q97" s="22"/>
      <c r="R97" s="22"/>
      <c r="S97" s="22"/>
      <c r="T97" s="22"/>
      <c r="U97" s="22"/>
      <c r="V97" s="22"/>
      <c r="W97" s="22"/>
      <c r="X97" s="62"/>
      <c r="Y97" s="100"/>
      <c r="Z97" s="100"/>
    </row>
    <row r="98" spans="1:26" ht="78" thickBot="1">
      <c r="A98" s="197">
        <v>51</v>
      </c>
      <c r="B98" s="198" t="s">
        <v>79</v>
      </c>
      <c r="C98" s="54" t="s">
        <v>581</v>
      </c>
      <c r="D98" s="23" t="s">
        <v>395</v>
      </c>
      <c r="E98" s="106" t="s">
        <v>47</v>
      </c>
      <c r="F98" s="127" t="s">
        <v>16</v>
      </c>
      <c r="G98" s="115">
        <v>3</v>
      </c>
      <c r="H98" s="116">
        <v>10</v>
      </c>
      <c r="I98" s="115">
        <v>20</v>
      </c>
      <c r="J98" s="115">
        <v>25</v>
      </c>
      <c r="K98" s="115">
        <v>5</v>
      </c>
      <c r="L98" s="115">
        <v>10</v>
      </c>
      <c r="M98" s="81">
        <f t="shared" si="3"/>
        <v>73</v>
      </c>
      <c r="N98" s="77"/>
      <c r="O98" s="53"/>
      <c r="P98" s="22"/>
      <c r="Q98" s="22"/>
      <c r="R98" s="22"/>
      <c r="S98" s="22"/>
      <c r="T98" s="22"/>
      <c r="U98" s="22"/>
      <c r="V98" s="22"/>
      <c r="W98" s="22"/>
      <c r="X98" s="62"/>
      <c r="Y98" s="100"/>
      <c r="Z98" s="100"/>
    </row>
    <row r="99" spans="1:26" ht="90">
      <c r="A99" s="197">
        <v>52</v>
      </c>
      <c r="B99" s="198" t="s">
        <v>80</v>
      </c>
      <c r="C99" s="219" t="s">
        <v>81</v>
      </c>
      <c r="D99" s="23" t="s">
        <v>396</v>
      </c>
      <c r="E99" s="106" t="s">
        <v>47</v>
      </c>
      <c r="F99" s="127" t="s">
        <v>16</v>
      </c>
      <c r="G99" s="115">
        <v>10</v>
      </c>
      <c r="H99" s="116">
        <v>5</v>
      </c>
      <c r="I99" s="115">
        <v>15</v>
      </c>
      <c r="J99" s="115">
        <v>25</v>
      </c>
      <c r="K99" s="115">
        <v>20</v>
      </c>
      <c r="L99" s="115">
        <v>10</v>
      </c>
      <c r="M99" s="80">
        <f t="shared" si="3"/>
        <v>85</v>
      </c>
      <c r="N99" s="77"/>
      <c r="O99" s="53"/>
      <c r="P99" s="22"/>
      <c r="Q99" s="22"/>
      <c r="R99" s="22"/>
      <c r="S99" s="22"/>
      <c r="T99" s="22"/>
      <c r="U99" s="22"/>
      <c r="V99" s="22"/>
      <c r="W99" s="22"/>
      <c r="X99" s="62"/>
      <c r="Y99" s="100"/>
      <c r="Z99" s="100"/>
    </row>
    <row r="100" spans="1:26" ht="90">
      <c r="A100" s="197">
        <v>53</v>
      </c>
      <c r="B100" s="212" t="s">
        <v>80</v>
      </c>
      <c r="C100" s="222" t="s">
        <v>96</v>
      </c>
      <c r="D100" s="114" t="s">
        <v>396</v>
      </c>
      <c r="E100" s="106" t="s">
        <v>47</v>
      </c>
      <c r="F100" s="127" t="s">
        <v>16</v>
      </c>
      <c r="G100" s="115">
        <v>15</v>
      </c>
      <c r="H100" s="115">
        <v>5</v>
      </c>
      <c r="I100" s="115">
        <v>15</v>
      </c>
      <c r="J100" s="115">
        <v>25</v>
      </c>
      <c r="K100" s="115">
        <v>10</v>
      </c>
      <c r="L100" s="115">
        <v>15</v>
      </c>
      <c r="M100" s="81">
        <f t="shared" si="3"/>
        <v>85</v>
      </c>
      <c r="N100" s="77"/>
      <c r="O100" s="53"/>
      <c r="P100" s="22"/>
      <c r="Q100" s="22"/>
      <c r="R100" s="22"/>
      <c r="S100" s="22"/>
      <c r="T100" s="22"/>
      <c r="U100" s="22"/>
      <c r="V100" s="22"/>
      <c r="W100" s="22"/>
      <c r="X100" s="22"/>
      <c r="Y100" s="100"/>
      <c r="Z100" s="100"/>
    </row>
    <row r="101" spans="1:26" ht="90.75" thickBot="1">
      <c r="A101" s="197">
        <v>54</v>
      </c>
      <c r="B101" s="212" t="s">
        <v>80</v>
      </c>
      <c r="C101" s="224" t="s">
        <v>671</v>
      </c>
      <c r="D101" s="114" t="s">
        <v>396</v>
      </c>
      <c r="E101" s="106" t="s">
        <v>47</v>
      </c>
      <c r="F101" s="127" t="s">
        <v>16</v>
      </c>
      <c r="G101" s="115">
        <v>15</v>
      </c>
      <c r="H101" s="115">
        <v>5</v>
      </c>
      <c r="I101" s="115">
        <v>15</v>
      </c>
      <c r="J101" s="115">
        <v>25</v>
      </c>
      <c r="K101" s="115">
        <v>10</v>
      </c>
      <c r="L101" s="115">
        <v>20</v>
      </c>
      <c r="M101" s="81">
        <f t="shared" si="3"/>
        <v>90</v>
      </c>
      <c r="N101" s="77"/>
      <c r="O101" s="53"/>
      <c r="P101" s="22"/>
      <c r="Q101" s="22"/>
      <c r="R101" s="22"/>
      <c r="S101" s="22"/>
      <c r="T101" s="22"/>
      <c r="U101" s="22"/>
      <c r="V101" s="22"/>
      <c r="W101" s="22"/>
      <c r="X101" s="22"/>
      <c r="Y101" s="100"/>
      <c r="Z101" s="100"/>
    </row>
    <row r="102" spans="1:26" ht="90">
      <c r="A102" s="197">
        <v>55</v>
      </c>
      <c r="B102" s="198" t="s">
        <v>80</v>
      </c>
      <c r="C102" s="219" t="s">
        <v>582</v>
      </c>
      <c r="D102" s="23" t="s">
        <v>396</v>
      </c>
      <c r="E102" s="106" t="s">
        <v>47</v>
      </c>
      <c r="F102" s="127" t="s">
        <v>16</v>
      </c>
      <c r="G102" s="115">
        <v>5</v>
      </c>
      <c r="H102" s="116">
        <v>5</v>
      </c>
      <c r="I102" s="115">
        <v>15</v>
      </c>
      <c r="J102" s="115">
        <v>25</v>
      </c>
      <c r="K102" s="115">
        <v>10</v>
      </c>
      <c r="L102" s="115">
        <v>10</v>
      </c>
      <c r="M102" s="80">
        <f t="shared" si="3"/>
        <v>70</v>
      </c>
      <c r="N102" s="77"/>
      <c r="O102" s="53"/>
      <c r="P102" s="22"/>
      <c r="Q102" s="22"/>
      <c r="R102" s="22"/>
      <c r="S102" s="22"/>
      <c r="T102" s="22"/>
      <c r="U102" s="22"/>
      <c r="V102" s="22"/>
      <c r="W102" s="22"/>
      <c r="X102" s="62"/>
      <c r="Y102" s="100"/>
      <c r="Z102" s="100"/>
    </row>
    <row r="103" spans="1:26" ht="90">
      <c r="A103" s="197">
        <v>56</v>
      </c>
      <c r="B103" s="198" t="s">
        <v>82</v>
      </c>
      <c r="C103" s="219" t="s">
        <v>583</v>
      </c>
      <c r="D103" s="23" t="s">
        <v>397</v>
      </c>
      <c r="E103" s="106" t="s">
        <v>477</v>
      </c>
      <c r="F103" s="127" t="s">
        <v>16</v>
      </c>
      <c r="G103" s="115">
        <v>20</v>
      </c>
      <c r="H103" s="116">
        <v>20</v>
      </c>
      <c r="I103" s="115">
        <v>75</v>
      </c>
      <c r="J103" s="115">
        <v>360</v>
      </c>
      <c r="K103" s="115"/>
      <c r="L103" s="115"/>
      <c r="M103" s="81">
        <f t="shared" si="3"/>
        <v>475</v>
      </c>
      <c r="N103" s="77" t="s">
        <v>439</v>
      </c>
      <c r="O103" s="53"/>
      <c r="P103" s="22"/>
      <c r="Q103" s="22"/>
      <c r="R103" s="22"/>
      <c r="S103" s="22"/>
      <c r="T103" s="22"/>
      <c r="U103" s="22"/>
      <c r="V103" s="22"/>
      <c r="W103" s="22"/>
      <c r="X103" s="62"/>
      <c r="Y103" s="100"/>
      <c r="Z103" s="100"/>
    </row>
    <row r="104" spans="1:26" ht="90.75" thickBot="1">
      <c r="A104" s="197">
        <v>57</v>
      </c>
      <c r="B104" s="198" t="s">
        <v>82</v>
      </c>
      <c r="C104" s="219" t="s">
        <v>83</v>
      </c>
      <c r="D104" s="23" t="s">
        <v>397</v>
      </c>
      <c r="E104" s="106" t="s">
        <v>477</v>
      </c>
      <c r="F104" s="127" t="s">
        <v>16</v>
      </c>
      <c r="G104" s="115">
        <v>40</v>
      </c>
      <c r="H104" s="116">
        <v>20</v>
      </c>
      <c r="I104" s="115">
        <v>75</v>
      </c>
      <c r="J104" s="115">
        <v>360</v>
      </c>
      <c r="K104" s="115"/>
      <c r="L104" s="115">
        <v>20</v>
      </c>
      <c r="M104" s="81">
        <f t="shared" si="3"/>
        <v>515</v>
      </c>
      <c r="N104" s="77" t="s">
        <v>439</v>
      </c>
      <c r="O104" s="53"/>
      <c r="P104" s="22"/>
      <c r="Q104" s="22"/>
      <c r="R104" s="22"/>
      <c r="S104" s="22"/>
      <c r="T104" s="22"/>
      <c r="U104" s="22"/>
      <c r="V104" s="22"/>
      <c r="W104" s="22"/>
      <c r="X104" s="62"/>
      <c r="Y104" s="100"/>
      <c r="Z104" s="100"/>
    </row>
    <row r="105" spans="1:26" ht="90">
      <c r="A105" s="197">
        <v>58</v>
      </c>
      <c r="B105" s="198" t="s">
        <v>82</v>
      </c>
      <c r="C105" s="219" t="s">
        <v>514</v>
      </c>
      <c r="D105" s="23" t="s">
        <v>397</v>
      </c>
      <c r="E105" s="106" t="s">
        <v>477</v>
      </c>
      <c r="F105" s="127" t="s">
        <v>16</v>
      </c>
      <c r="G105" s="115">
        <v>30</v>
      </c>
      <c r="H105" s="116">
        <v>10</v>
      </c>
      <c r="I105" s="115">
        <v>30</v>
      </c>
      <c r="J105" s="115">
        <v>360</v>
      </c>
      <c r="K105" s="115"/>
      <c r="L105" s="115">
        <v>25</v>
      </c>
      <c r="M105" s="80">
        <f t="shared" si="3"/>
        <v>455</v>
      </c>
      <c r="N105" s="77"/>
      <c r="O105" s="53"/>
      <c r="P105" s="22"/>
      <c r="Q105" s="22"/>
      <c r="R105" s="22"/>
      <c r="S105" s="22"/>
      <c r="T105" s="22"/>
      <c r="U105" s="22"/>
      <c r="V105" s="22"/>
      <c r="W105" s="22"/>
      <c r="X105" s="62"/>
      <c r="Y105" s="100"/>
      <c r="Z105" s="100"/>
    </row>
    <row r="106" spans="1:26" ht="76.5">
      <c r="A106" s="197">
        <v>59</v>
      </c>
      <c r="B106" s="198" t="s">
        <v>84</v>
      </c>
      <c r="C106" s="54" t="s">
        <v>672</v>
      </c>
      <c r="D106" s="114" t="s">
        <v>662</v>
      </c>
      <c r="E106" s="106" t="s">
        <v>47</v>
      </c>
      <c r="F106" s="127" t="s">
        <v>16</v>
      </c>
      <c r="G106" s="115">
        <v>0</v>
      </c>
      <c r="H106" s="116">
        <v>0</v>
      </c>
      <c r="I106" s="115">
        <v>50</v>
      </c>
      <c r="J106" s="115">
        <v>360</v>
      </c>
      <c r="K106" s="115"/>
      <c r="L106" s="115"/>
      <c r="M106" s="81">
        <f t="shared" si="3"/>
        <v>410</v>
      </c>
      <c r="N106" s="77"/>
      <c r="O106" s="53"/>
      <c r="P106" s="22"/>
      <c r="Q106" s="22"/>
      <c r="R106" s="22"/>
      <c r="S106" s="22"/>
      <c r="T106" s="22"/>
      <c r="U106" s="22"/>
      <c r="V106" s="22"/>
      <c r="W106" s="22"/>
      <c r="X106" s="62"/>
      <c r="Y106" s="100"/>
      <c r="Z106" s="100"/>
    </row>
    <row r="107" spans="1:26" ht="78" thickBot="1">
      <c r="A107" s="197">
        <v>60</v>
      </c>
      <c r="B107" s="198" t="s">
        <v>85</v>
      </c>
      <c r="C107" s="54" t="s">
        <v>584</v>
      </c>
      <c r="D107" s="23" t="s">
        <v>432</v>
      </c>
      <c r="E107" s="106" t="s">
        <v>45</v>
      </c>
      <c r="F107" s="127" t="s">
        <v>16</v>
      </c>
      <c r="G107" s="115">
        <v>0</v>
      </c>
      <c r="H107" s="115">
        <v>0</v>
      </c>
      <c r="I107" s="115">
        <v>40</v>
      </c>
      <c r="J107" s="115">
        <v>360</v>
      </c>
      <c r="K107" s="115"/>
      <c r="L107" s="115"/>
      <c r="M107" s="81">
        <f t="shared" si="3"/>
        <v>400</v>
      </c>
      <c r="N107" s="77"/>
      <c r="O107" s="53"/>
      <c r="P107" s="22"/>
      <c r="Q107" s="22"/>
      <c r="R107" s="22"/>
      <c r="S107" s="22"/>
      <c r="T107" s="22"/>
      <c r="U107" s="22"/>
      <c r="V107" s="22"/>
      <c r="W107" s="22"/>
      <c r="X107" s="62"/>
      <c r="Y107" s="100"/>
      <c r="Z107" s="100"/>
    </row>
    <row r="108" spans="1:26" ht="77.25">
      <c r="A108" s="197">
        <v>61</v>
      </c>
      <c r="B108" s="198" t="s">
        <v>85</v>
      </c>
      <c r="C108" s="54" t="s">
        <v>585</v>
      </c>
      <c r="D108" s="23" t="s">
        <v>432</v>
      </c>
      <c r="E108" s="106" t="s">
        <v>45</v>
      </c>
      <c r="F108" s="127" t="s">
        <v>16</v>
      </c>
      <c r="G108" s="115">
        <v>0</v>
      </c>
      <c r="H108" s="115">
        <v>0</v>
      </c>
      <c r="I108" s="115">
        <v>70</v>
      </c>
      <c r="J108" s="115">
        <v>360</v>
      </c>
      <c r="K108" s="115"/>
      <c r="L108" s="115"/>
      <c r="M108" s="80">
        <f t="shared" si="3"/>
        <v>430</v>
      </c>
      <c r="N108" s="77"/>
      <c r="O108" s="53"/>
      <c r="P108" s="22"/>
      <c r="Q108" s="22"/>
      <c r="R108" s="22"/>
      <c r="S108" s="22"/>
      <c r="T108" s="22"/>
      <c r="U108" s="22"/>
      <c r="V108" s="22"/>
      <c r="W108" s="22"/>
      <c r="X108" s="62"/>
      <c r="Y108" s="100"/>
      <c r="Z108" s="100"/>
    </row>
    <row r="109" spans="1:26" ht="90">
      <c r="A109" s="197">
        <v>62</v>
      </c>
      <c r="B109" s="198" t="s">
        <v>86</v>
      </c>
      <c r="C109" s="54" t="s">
        <v>586</v>
      </c>
      <c r="D109" s="23" t="s">
        <v>398</v>
      </c>
      <c r="E109" s="106" t="s">
        <v>47</v>
      </c>
      <c r="F109" s="127" t="s">
        <v>16</v>
      </c>
      <c r="G109" s="115">
        <v>20</v>
      </c>
      <c r="H109" s="115">
        <v>80</v>
      </c>
      <c r="I109" s="115">
        <v>70</v>
      </c>
      <c r="J109" s="115">
        <v>360</v>
      </c>
      <c r="K109" s="115">
        <v>60</v>
      </c>
      <c r="L109" s="115">
        <v>25</v>
      </c>
      <c r="M109" s="81">
        <f t="shared" si="3"/>
        <v>615</v>
      </c>
      <c r="N109" s="77" t="s">
        <v>439</v>
      </c>
      <c r="O109" s="53"/>
      <c r="P109" s="22"/>
      <c r="Q109" s="22"/>
      <c r="R109" s="22"/>
      <c r="S109" s="22"/>
      <c r="T109" s="22"/>
      <c r="U109" s="22"/>
      <c r="V109" s="22"/>
      <c r="W109" s="22"/>
      <c r="X109" s="62"/>
      <c r="Y109" s="100"/>
      <c r="Z109" s="100"/>
    </row>
    <row r="110" spans="1:26" ht="77.25" thickBot="1">
      <c r="A110" s="197">
        <v>63</v>
      </c>
      <c r="B110" s="198" t="s">
        <v>87</v>
      </c>
      <c r="C110" s="54" t="s">
        <v>88</v>
      </c>
      <c r="D110" s="23" t="s">
        <v>399</v>
      </c>
      <c r="E110" s="106" t="s">
        <v>47</v>
      </c>
      <c r="F110" s="165" t="s">
        <v>16</v>
      </c>
      <c r="G110" s="115">
        <v>0</v>
      </c>
      <c r="H110" s="115">
        <v>0</v>
      </c>
      <c r="I110" s="115">
        <v>130</v>
      </c>
      <c r="J110" s="115">
        <v>1400</v>
      </c>
      <c r="K110" s="115">
        <v>15</v>
      </c>
      <c r="L110" s="115">
        <v>60</v>
      </c>
      <c r="M110" s="81">
        <f t="shared" si="3"/>
        <v>1605</v>
      </c>
      <c r="N110" s="77"/>
      <c r="O110" s="53"/>
      <c r="P110" s="22"/>
      <c r="Q110" s="22"/>
      <c r="R110" s="22"/>
      <c r="S110" s="22"/>
      <c r="T110" s="22"/>
      <c r="U110" s="22"/>
      <c r="V110" s="22"/>
      <c r="W110" s="22"/>
      <c r="X110" s="62"/>
      <c r="Y110" s="100"/>
      <c r="Z110" s="100"/>
    </row>
    <row r="111" spans="1:26" ht="77.25">
      <c r="A111" s="197">
        <v>64</v>
      </c>
      <c r="B111" s="198" t="s">
        <v>89</v>
      </c>
      <c r="C111" s="222" t="s">
        <v>709</v>
      </c>
      <c r="D111" s="23" t="s">
        <v>400</v>
      </c>
      <c r="E111" s="106" t="s">
        <v>47</v>
      </c>
      <c r="F111" s="165" t="s">
        <v>16</v>
      </c>
      <c r="G111" s="115">
        <v>10</v>
      </c>
      <c r="H111" s="115">
        <v>0</v>
      </c>
      <c r="I111" s="115">
        <v>8</v>
      </c>
      <c r="J111" s="115">
        <v>40</v>
      </c>
      <c r="K111" s="115">
        <v>2</v>
      </c>
      <c r="L111" s="115">
        <v>20</v>
      </c>
      <c r="M111" s="80">
        <f t="shared" si="3"/>
        <v>80</v>
      </c>
      <c r="N111" s="78"/>
      <c r="O111" s="53"/>
      <c r="P111" s="22"/>
      <c r="Q111" s="22"/>
      <c r="R111" s="22"/>
      <c r="S111" s="22"/>
      <c r="T111" s="22"/>
      <c r="U111" s="22"/>
      <c r="V111" s="22"/>
      <c r="W111" s="22"/>
      <c r="X111" s="62"/>
      <c r="Y111" s="100"/>
      <c r="Z111" s="100"/>
    </row>
    <row r="112" spans="1:26" ht="77.25">
      <c r="A112" s="197">
        <v>65</v>
      </c>
      <c r="B112" s="198" t="s">
        <v>89</v>
      </c>
      <c r="C112" s="219" t="s">
        <v>99</v>
      </c>
      <c r="D112" s="23" t="s">
        <v>400</v>
      </c>
      <c r="E112" s="106" t="s">
        <v>47</v>
      </c>
      <c r="F112" s="165" t="s">
        <v>16</v>
      </c>
      <c r="G112" s="115">
        <v>15</v>
      </c>
      <c r="H112" s="115">
        <v>0</v>
      </c>
      <c r="I112" s="115">
        <v>8</v>
      </c>
      <c r="J112" s="115">
        <v>40</v>
      </c>
      <c r="K112" s="115">
        <v>2</v>
      </c>
      <c r="L112" s="115">
        <v>5</v>
      </c>
      <c r="M112" s="81">
        <f aca="true" t="shared" si="4" ref="M112:M131">SUM(G112:L112)</f>
        <v>70</v>
      </c>
      <c r="N112" s="78"/>
      <c r="O112" s="53"/>
      <c r="P112" s="22"/>
      <c r="Q112" s="22"/>
      <c r="R112" s="22"/>
      <c r="S112" s="22"/>
      <c r="T112" s="22"/>
      <c r="U112" s="22"/>
      <c r="V112" s="22"/>
      <c r="W112" s="22"/>
      <c r="X112" s="62"/>
      <c r="Y112" s="100"/>
      <c r="Z112" s="100"/>
    </row>
    <row r="113" spans="1:26" ht="78" thickBot="1">
      <c r="A113" s="197">
        <v>66</v>
      </c>
      <c r="B113" s="198" t="s">
        <v>89</v>
      </c>
      <c r="C113" s="219" t="s">
        <v>100</v>
      </c>
      <c r="D113" s="23" t="s">
        <v>400</v>
      </c>
      <c r="E113" s="106" t="s">
        <v>47</v>
      </c>
      <c r="F113" s="165" t="s">
        <v>16</v>
      </c>
      <c r="G113" s="115">
        <v>10</v>
      </c>
      <c r="H113" s="115">
        <v>0</v>
      </c>
      <c r="I113" s="115">
        <v>8</v>
      </c>
      <c r="J113" s="115">
        <v>40</v>
      </c>
      <c r="K113" s="115">
        <v>2</v>
      </c>
      <c r="L113" s="115">
        <v>10</v>
      </c>
      <c r="M113" s="81">
        <f t="shared" si="4"/>
        <v>70</v>
      </c>
      <c r="N113" s="78"/>
      <c r="O113" s="53"/>
      <c r="P113" s="22"/>
      <c r="Q113" s="22"/>
      <c r="R113" s="22"/>
      <c r="S113" s="22"/>
      <c r="T113" s="22"/>
      <c r="U113" s="22"/>
      <c r="V113" s="22"/>
      <c r="W113" s="22"/>
      <c r="X113" s="62"/>
      <c r="Y113" s="100"/>
      <c r="Z113" s="100"/>
    </row>
    <row r="114" spans="1:26" ht="77.25">
      <c r="A114" s="197">
        <v>67</v>
      </c>
      <c r="B114" s="225" t="s">
        <v>90</v>
      </c>
      <c r="C114" s="60" t="s">
        <v>91</v>
      </c>
      <c r="D114" s="19" t="s">
        <v>401</v>
      </c>
      <c r="E114" s="106" t="s">
        <v>47</v>
      </c>
      <c r="F114" s="166" t="s">
        <v>16</v>
      </c>
      <c r="G114" s="115">
        <v>0</v>
      </c>
      <c r="H114" s="115">
        <v>0</v>
      </c>
      <c r="I114" s="115"/>
      <c r="J114" s="115">
        <v>200</v>
      </c>
      <c r="K114" s="115"/>
      <c r="L114" s="115"/>
      <c r="M114" s="80">
        <f t="shared" si="4"/>
        <v>200</v>
      </c>
      <c r="N114" s="78"/>
      <c r="O114" s="53"/>
      <c r="P114" s="21"/>
      <c r="Q114" s="21"/>
      <c r="R114" s="21"/>
      <c r="S114" s="21"/>
      <c r="T114" s="21"/>
      <c r="U114" s="21"/>
      <c r="V114" s="21"/>
      <c r="W114" s="21"/>
      <c r="X114" s="61"/>
      <c r="Y114" s="100"/>
      <c r="Z114" s="100"/>
    </row>
    <row r="115" spans="1:26" ht="102.75">
      <c r="A115" s="197">
        <v>68</v>
      </c>
      <c r="B115" s="198" t="s">
        <v>58</v>
      </c>
      <c r="C115" s="219" t="s">
        <v>587</v>
      </c>
      <c r="D115" s="23" t="s">
        <v>428</v>
      </c>
      <c r="E115" s="106" t="s">
        <v>45</v>
      </c>
      <c r="F115" s="127" t="s">
        <v>16</v>
      </c>
      <c r="G115" s="115">
        <v>150</v>
      </c>
      <c r="H115" s="115">
        <v>150</v>
      </c>
      <c r="I115" s="115">
        <v>200</v>
      </c>
      <c r="J115" s="115">
        <v>450</v>
      </c>
      <c r="K115" s="115">
        <v>200</v>
      </c>
      <c r="L115" s="115">
        <v>380</v>
      </c>
      <c r="M115" s="81">
        <f t="shared" si="4"/>
        <v>1530</v>
      </c>
      <c r="N115" s="77" t="s">
        <v>439</v>
      </c>
      <c r="O115" s="53"/>
      <c r="P115" s="21"/>
      <c r="Q115" s="21"/>
      <c r="R115" s="21"/>
      <c r="S115" s="21"/>
      <c r="T115" s="21"/>
      <c r="U115" s="21"/>
      <c r="V115" s="21"/>
      <c r="W115" s="21"/>
      <c r="X115" s="61"/>
      <c r="Y115" s="100"/>
      <c r="Z115" s="100"/>
    </row>
    <row r="116" spans="1:26" ht="103.5" thickBot="1">
      <c r="A116" s="197">
        <v>69</v>
      </c>
      <c r="B116" s="198" t="s">
        <v>58</v>
      </c>
      <c r="C116" s="219" t="s">
        <v>92</v>
      </c>
      <c r="D116" s="23" t="s">
        <v>402</v>
      </c>
      <c r="E116" s="106" t="s">
        <v>47</v>
      </c>
      <c r="F116" s="119" t="s">
        <v>16</v>
      </c>
      <c r="G116" s="115">
        <v>200</v>
      </c>
      <c r="H116" s="115">
        <v>150</v>
      </c>
      <c r="I116" s="115">
        <v>200</v>
      </c>
      <c r="J116" s="115">
        <v>450</v>
      </c>
      <c r="K116" s="115">
        <v>150</v>
      </c>
      <c r="L116" s="131">
        <v>220</v>
      </c>
      <c r="M116" s="81">
        <f t="shared" si="4"/>
        <v>1370</v>
      </c>
      <c r="N116" s="78"/>
      <c r="O116" s="53"/>
      <c r="P116" s="22"/>
      <c r="Q116" s="22"/>
      <c r="R116" s="22"/>
      <c r="S116" s="22"/>
      <c r="T116" s="22"/>
      <c r="U116" s="22"/>
      <c r="V116" s="22"/>
      <c r="W116" s="22"/>
      <c r="X116" s="62"/>
      <c r="Y116" s="100"/>
      <c r="Z116" s="100"/>
    </row>
    <row r="117" spans="1:26" ht="102.75">
      <c r="A117" s="197">
        <v>70</v>
      </c>
      <c r="B117" s="198" t="s">
        <v>58</v>
      </c>
      <c r="C117" s="219" t="s">
        <v>93</v>
      </c>
      <c r="D117" s="23" t="s">
        <v>402</v>
      </c>
      <c r="E117" s="106" t="s">
        <v>47</v>
      </c>
      <c r="F117" s="119" t="s">
        <v>16</v>
      </c>
      <c r="G117" s="115">
        <v>120</v>
      </c>
      <c r="H117" s="115">
        <v>100</v>
      </c>
      <c r="I117" s="115">
        <v>200</v>
      </c>
      <c r="J117" s="115">
        <v>450</v>
      </c>
      <c r="K117" s="115">
        <v>200</v>
      </c>
      <c r="L117" s="131">
        <v>250</v>
      </c>
      <c r="M117" s="80">
        <f t="shared" si="4"/>
        <v>1320</v>
      </c>
      <c r="N117" s="78"/>
      <c r="O117" s="53"/>
      <c r="P117" s="22"/>
      <c r="Q117" s="22"/>
      <c r="R117" s="22"/>
      <c r="S117" s="22"/>
      <c r="T117" s="22"/>
      <c r="U117" s="22"/>
      <c r="V117" s="22"/>
      <c r="W117" s="22"/>
      <c r="X117" s="62"/>
      <c r="Y117" s="100"/>
      <c r="Z117" s="100"/>
    </row>
    <row r="118" spans="1:26" ht="102.75">
      <c r="A118" s="197">
        <v>71</v>
      </c>
      <c r="B118" s="198" t="s">
        <v>58</v>
      </c>
      <c r="C118" s="219" t="s">
        <v>588</v>
      </c>
      <c r="D118" s="23" t="s">
        <v>402</v>
      </c>
      <c r="E118" s="106" t="s">
        <v>47</v>
      </c>
      <c r="F118" s="119" t="s">
        <v>16</v>
      </c>
      <c r="G118" s="115">
        <v>100</v>
      </c>
      <c r="H118" s="115">
        <v>100</v>
      </c>
      <c r="I118" s="115">
        <v>200</v>
      </c>
      <c r="J118" s="115">
        <v>450</v>
      </c>
      <c r="K118" s="115">
        <v>200</v>
      </c>
      <c r="L118" s="131">
        <v>200</v>
      </c>
      <c r="M118" s="81">
        <f t="shared" si="4"/>
        <v>1250</v>
      </c>
      <c r="N118" s="77" t="s">
        <v>439</v>
      </c>
      <c r="O118" s="53"/>
      <c r="P118" s="22"/>
      <c r="Q118" s="22"/>
      <c r="R118" s="22"/>
      <c r="S118" s="22"/>
      <c r="T118" s="22"/>
      <c r="U118" s="22"/>
      <c r="V118" s="22"/>
      <c r="W118" s="22"/>
      <c r="X118" s="62"/>
      <c r="Y118" s="100"/>
      <c r="Z118" s="100"/>
    </row>
    <row r="119" spans="1:26" ht="90.75" thickBot="1">
      <c r="A119" s="197">
        <v>72</v>
      </c>
      <c r="B119" s="198" t="s">
        <v>94</v>
      </c>
      <c r="C119" s="219" t="s">
        <v>593</v>
      </c>
      <c r="D119" s="23" t="s">
        <v>404</v>
      </c>
      <c r="E119" s="106" t="s">
        <v>47</v>
      </c>
      <c r="F119" s="119" t="s">
        <v>16</v>
      </c>
      <c r="G119" s="115">
        <v>130</v>
      </c>
      <c r="H119" s="115">
        <v>80</v>
      </c>
      <c r="I119" s="115">
        <v>150</v>
      </c>
      <c r="J119" s="115">
        <v>600</v>
      </c>
      <c r="K119" s="115">
        <v>100</v>
      </c>
      <c r="L119" s="131">
        <v>350</v>
      </c>
      <c r="M119" s="81">
        <f t="shared" si="4"/>
        <v>1410</v>
      </c>
      <c r="N119" s="78" t="s">
        <v>439</v>
      </c>
      <c r="O119" s="53"/>
      <c r="P119" s="22"/>
      <c r="Q119" s="22"/>
      <c r="R119" s="22"/>
      <c r="S119" s="22"/>
      <c r="T119" s="22"/>
      <c r="U119" s="22"/>
      <c r="V119" s="22"/>
      <c r="W119" s="22"/>
      <c r="X119" s="62"/>
      <c r="Y119" s="100"/>
      <c r="Z119" s="100"/>
    </row>
    <row r="120" spans="1:26" ht="90">
      <c r="A120" s="197">
        <v>73</v>
      </c>
      <c r="B120" s="198" t="s">
        <v>94</v>
      </c>
      <c r="C120" s="219" t="s">
        <v>594</v>
      </c>
      <c r="D120" s="23" t="s">
        <v>404</v>
      </c>
      <c r="E120" s="106" t="s">
        <v>47</v>
      </c>
      <c r="F120" s="119" t="s">
        <v>16</v>
      </c>
      <c r="G120" s="115">
        <v>100</v>
      </c>
      <c r="H120" s="115">
        <v>80</v>
      </c>
      <c r="I120" s="115">
        <v>150</v>
      </c>
      <c r="J120" s="115">
        <v>300</v>
      </c>
      <c r="K120" s="115">
        <v>100</v>
      </c>
      <c r="L120" s="131">
        <v>260</v>
      </c>
      <c r="M120" s="80">
        <f t="shared" si="4"/>
        <v>990</v>
      </c>
      <c r="N120" s="78"/>
      <c r="O120" s="53"/>
      <c r="P120" s="22"/>
      <c r="Q120" s="22"/>
      <c r="R120" s="22"/>
      <c r="S120" s="22"/>
      <c r="T120" s="22"/>
      <c r="U120" s="22"/>
      <c r="V120" s="22"/>
      <c r="W120" s="22"/>
      <c r="X120" s="62"/>
      <c r="Y120" s="100"/>
      <c r="Z120" s="100"/>
    </row>
    <row r="121" spans="1:26" ht="90">
      <c r="A121" s="197">
        <v>74</v>
      </c>
      <c r="B121" s="198" t="s">
        <v>94</v>
      </c>
      <c r="C121" s="219" t="s">
        <v>595</v>
      </c>
      <c r="D121" s="23" t="s">
        <v>404</v>
      </c>
      <c r="E121" s="106" t="s">
        <v>47</v>
      </c>
      <c r="F121" s="119" t="s">
        <v>16</v>
      </c>
      <c r="G121" s="115">
        <v>120</v>
      </c>
      <c r="H121" s="115">
        <v>80</v>
      </c>
      <c r="I121" s="115">
        <v>150</v>
      </c>
      <c r="J121" s="115">
        <v>600</v>
      </c>
      <c r="K121" s="115">
        <v>100</v>
      </c>
      <c r="L121" s="131">
        <v>350</v>
      </c>
      <c r="M121" s="81">
        <f t="shared" si="4"/>
        <v>1400</v>
      </c>
      <c r="N121" s="78"/>
      <c r="O121" s="53"/>
      <c r="P121" s="22"/>
      <c r="Q121" s="22"/>
      <c r="R121" s="22"/>
      <c r="S121" s="22"/>
      <c r="T121" s="22"/>
      <c r="U121" s="22"/>
      <c r="V121" s="22"/>
      <c r="W121" s="22"/>
      <c r="X121" s="62"/>
      <c r="Y121" s="100"/>
      <c r="Z121" s="100"/>
    </row>
    <row r="122" spans="1:26" ht="90.75" thickBot="1">
      <c r="A122" s="197">
        <v>75</v>
      </c>
      <c r="B122" s="198" t="s">
        <v>94</v>
      </c>
      <c r="C122" s="219" t="s">
        <v>596</v>
      </c>
      <c r="D122" s="23" t="s">
        <v>404</v>
      </c>
      <c r="E122" s="106" t="s">
        <v>47</v>
      </c>
      <c r="F122" s="119" t="s">
        <v>16</v>
      </c>
      <c r="G122" s="115">
        <v>50</v>
      </c>
      <c r="H122" s="115">
        <v>80</v>
      </c>
      <c r="I122" s="115">
        <v>150</v>
      </c>
      <c r="J122" s="115">
        <v>300</v>
      </c>
      <c r="K122" s="115">
        <v>150</v>
      </c>
      <c r="L122" s="131">
        <v>200</v>
      </c>
      <c r="M122" s="81">
        <f t="shared" si="4"/>
        <v>930</v>
      </c>
      <c r="N122" s="78"/>
      <c r="O122" s="53"/>
      <c r="P122" s="22"/>
      <c r="Q122" s="22"/>
      <c r="R122" s="22"/>
      <c r="S122" s="22"/>
      <c r="T122" s="22"/>
      <c r="U122" s="22"/>
      <c r="V122" s="22"/>
      <c r="W122" s="22"/>
      <c r="X122" s="62"/>
      <c r="Y122" s="100"/>
      <c r="Z122" s="100"/>
    </row>
    <row r="123" spans="1:26" ht="90">
      <c r="A123" s="197">
        <v>76</v>
      </c>
      <c r="B123" s="198" t="s">
        <v>95</v>
      </c>
      <c r="C123" s="54" t="s">
        <v>518</v>
      </c>
      <c r="D123" s="23" t="s">
        <v>405</v>
      </c>
      <c r="E123" s="106" t="s">
        <v>47</v>
      </c>
      <c r="F123" s="119" t="s">
        <v>16</v>
      </c>
      <c r="G123" s="115">
        <v>150</v>
      </c>
      <c r="H123" s="115">
        <v>0</v>
      </c>
      <c r="I123" s="115">
        <v>100</v>
      </c>
      <c r="J123" s="115">
        <v>300</v>
      </c>
      <c r="K123" s="115">
        <v>100</v>
      </c>
      <c r="L123" s="131">
        <v>50</v>
      </c>
      <c r="M123" s="80">
        <f t="shared" si="4"/>
        <v>700</v>
      </c>
      <c r="N123" s="78"/>
      <c r="O123" s="53"/>
      <c r="P123" s="22"/>
      <c r="Q123" s="22"/>
      <c r="R123" s="22"/>
      <c r="S123" s="22"/>
      <c r="T123" s="22"/>
      <c r="U123" s="22"/>
      <c r="V123" s="22"/>
      <c r="W123" s="22"/>
      <c r="X123" s="62"/>
      <c r="Y123" s="100"/>
      <c r="Z123" s="100"/>
    </row>
    <row r="124" spans="1:26" ht="90">
      <c r="A124" s="197">
        <v>77</v>
      </c>
      <c r="B124" s="198" t="s">
        <v>97</v>
      </c>
      <c r="C124" s="219" t="s">
        <v>98</v>
      </c>
      <c r="D124" s="23" t="s">
        <v>406</v>
      </c>
      <c r="E124" s="106" t="s">
        <v>47</v>
      </c>
      <c r="F124" s="119" t="s">
        <v>16</v>
      </c>
      <c r="G124" s="115">
        <v>0</v>
      </c>
      <c r="H124" s="115">
        <v>0</v>
      </c>
      <c r="I124" s="115">
        <v>50</v>
      </c>
      <c r="J124" s="115">
        <v>360</v>
      </c>
      <c r="K124" s="115">
        <v>15</v>
      </c>
      <c r="L124" s="131">
        <v>30</v>
      </c>
      <c r="M124" s="81">
        <f t="shared" si="4"/>
        <v>455</v>
      </c>
      <c r="N124" s="78"/>
      <c r="O124" s="53"/>
      <c r="P124" s="22"/>
      <c r="Q124" s="22"/>
      <c r="R124" s="22"/>
      <c r="S124" s="22"/>
      <c r="T124" s="22"/>
      <c r="U124" s="22"/>
      <c r="V124" s="22"/>
      <c r="W124" s="22"/>
      <c r="X124" s="62"/>
      <c r="Y124" s="100"/>
      <c r="Z124" s="100"/>
    </row>
    <row r="125" spans="1:26" ht="90.75" thickBot="1">
      <c r="A125" s="197">
        <v>78</v>
      </c>
      <c r="B125" s="198" t="s">
        <v>97</v>
      </c>
      <c r="C125" s="222" t="s">
        <v>673</v>
      </c>
      <c r="D125" s="23" t="s">
        <v>406</v>
      </c>
      <c r="E125" s="106" t="s">
        <v>47</v>
      </c>
      <c r="F125" s="119" t="s">
        <v>16</v>
      </c>
      <c r="G125" s="115">
        <v>0</v>
      </c>
      <c r="H125" s="115">
        <v>0</v>
      </c>
      <c r="I125" s="115">
        <v>50</v>
      </c>
      <c r="J125" s="115">
        <v>360</v>
      </c>
      <c r="K125" s="115"/>
      <c r="L125" s="131">
        <v>50</v>
      </c>
      <c r="M125" s="81">
        <f t="shared" si="4"/>
        <v>460</v>
      </c>
      <c r="N125" s="78"/>
      <c r="O125" s="53"/>
      <c r="P125" s="22"/>
      <c r="Q125" s="22"/>
      <c r="R125" s="22"/>
      <c r="S125" s="22"/>
      <c r="T125" s="22"/>
      <c r="U125" s="22"/>
      <c r="V125" s="22"/>
      <c r="W125" s="22"/>
      <c r="X125" s="62"/>
      <c r="Y125" s="100"/>
      <c r="Z125" s="100"/>
    </row>
    <row r="126" spans="1:26" ht="102.75">
      <c r="A126" s="197">
        <v>79</v>
      </c>
      <c r="B126" s="198" t="s">
        <v>101</v>
      </c>
      <c r="C126" s="219" t="s">
        <v>599</v>
      </c>
      <c r="D126" s="23" t="s">
        <v>441</v>
      </c>
      <c r="E126" s="106" t="s">
        <v>383</v>
      </c>
      <c r="F126" s="119" t="s">
        <v>16</v>
      </c>
      <c r="G126" s="115">
        <v>2000</v>
      </c>
      <c r="H126" s="115">
        <v>700</v>
      </c>
      <c r="I126" s="115">
        <v>2000</v>
      </c>
      <c r="J126" s="115">
        <v>1000</v>
      </c>
      <c r="K126" s="115">
        <v>1500</v>
      </c>
      <c r="L126" s="115">
        <v>2300</v>
      </c>
      <c r="M126" s="80">
        <f t="shared" si="4"/>
        <v>9500</v>
      </c>
      <c r="N126" s="78" t="s">
        <v>439</v>
      </c>
      <c r="O126" s="53"/>
      <c r="P126" s="22"/>
      <c r="Q126" s="22"/>
      <c r="R126" s="22"/>
      <c r="S126" s="22"/>
      <c r="T126" s="22"/>
      <c r="U126" s="22"/>
      <c r="V126" s="22"/>
      <c r="W126" s="22"/>
      <c r="X126" s="62"/>
      <c r="Y126" s="100"/>
      <c r="Z126" s="100"/>
    </row>
    <row r="127" spans="1:26" ht="115.5">
      <c r="A127" s="195">
        <v>80</v>
      </c>
      <c r="B127" s="196" t="s">
        <v>101</v>
      </c>
      <c r="C127" s="220" t="s">
        <v>600</v>
      </c>
      <c r="D127" s="67" t="s">
        <v>442</v>
      </c>
      <c r="E127" s="112" t="s">
        <v>383</v>
      </c>
      <c r="F127" s="128" t="s">
        <v>16</v>
      </c>
      <c r="G127" s="129">
        <v>1800</v>
      </c>
      <c r="H127" s="129">
        <v>700</v>
      </c>
      <c r="I127" s="129">
        <v>2000</v>
      </c>
      <c r="J127" s="129">
        <v>1000</v>
      </c>
      <c r="K127" s="129">
        <v>2200</v>
      </c>
      <c r="L127" s="129">
        <v>2100</v>
      </c>
      <c r="M127" s="81">
        <f t="shared" si="4"/>
        <v>9800</v>
      </c>
      <c r="N127" s="161"/>
      <c r="O127" s="73"/>
      <c r="P127" s="59"/>
      <c r="Q127" s="59"/>
      <c r="R127" s="59"/>
      <c r="S127" s="59"/>
      <c r="T127" s="59"/>
      <c r="U127" s="59"/>
      <c r="V127" s="59"/>
      <c r="W127" s="59"/>
      <c r="X127" s="59"/>
      <c r="Y127" s="104"/>
      <c r="Z127" s="104"/>
    </row>
    <row r="128" spans="1:26" ht="103.5" thickBot="1">
      <c r="A128" s="197">
        <v>81</v>
      </c>
      <c r="B128" s="198" t="s">
        <v>101</v>
      </c>
      <c r="C128" s="219" t="s">
        <v>102</v>
      </c>
      <c r="D128" s="23" t="s">
        <v>441</v>
      </c>
      <c r="E128" s="106" t="s">
        <v>383</v>
      </c>
      <c r="F128" s="119" t="s">
        <v>16</v>
      </c>
      <c r="G128" s="115">
        <v>2700</v>
      </c>
      <c r="H128" s="115">
        <v>700</v>
      </c>
      <c r="I128" s="115">
        <v>2000</v>
      </c>
      <c r="J128" s="115">
        <v>1200</v>
      </c>
      <c r="K128" s="115">
        <v>2200</v>
      </c>
      <c r="L128" s="115">
        <v>2500</v>
      </c>
      <c r="M128" s="81">
        <f t="shared" si="4"/>
        <v>11300</v>
      </c>
      <c r="N128" s="77" t="s">
        <v>439</v>
      </c>
      <c r="O128" s="53"/>
      <c r="P128" s="22"/>
      <c r="Q128" s="22"/>
      <c r="R128" s="22"/>
      <c r="S128" s="22"/>
      <c r="T128" s="22"/>
      <c r="U128" s="22"/>
      <c r="V128" s="22"/>
      <c r="W128" s="22"/>
      <c r="X128" s="62"/>
      <c r="Y128" s="100"/>
      <c r="Z128" s="100"/>
    </row>
    <row r="129" spans="1:26" ht="102.75">
      <c r="A129" s="197">
        <v>82</v>
      </c>
      <c r="B129" s="198" t="s">
        <v>101</v>
      </c>
      <c r="C129" s="219" t="s">
        <v>601</v>
      </c>
      <c r="D129" s="23" t="s">
        <v>441</v>
      </c>
      <c r="E129" s="106" t="s">
        <v>383</v>
      </c>
      <c r="F129" s="119" t="s">
        <v>16</v>
      </c>
      <c r="G129" s="115">
        <v>1200</v>
      </c>
      <c r="H129" s="115">
        <v>700</v>
      </c>
      <c r="I129" s="115">
        <v>2000</v>
      </c>
      <c r="J129" s="115">
        <v>1000</v>
      </c>
      <c r="K129" s="115">
        <v>2200</v>
      </c>
      <c r="L129" s="115">
        <v>2000</v>
      </c>
      <c r="M129" s="80">
        <f t="shared" si="4"/>
        <v>9100</v>
      </c>
      <c r="N129" s="77" t="s">
        <v>439</v>
      </c>
      <c r="O129" s="53"/>
      <c r="P129" s="22"/>
      <c r="Q129" s="22"/>
      <c r="R129" s="22"/>
      <c r="S129" s="22"/>
      <c r="T129" s="22"/>
      <c r="U129" s="22"/>
      <c r="V129" s="22"/>
      <c r="W129" s="22"/>
      <c r="X129" s="62"/>
      <c r="Y129" s="100"/>
      <c r="Z129" s="100"/>
    </row>
    <row r="130" spans="1:26" ht="103.5" thickBot="1">
      <c r="A130" s="199">
        <v>83</v>
      </c>
      <c r="B130" s="200" t="s">
        <v>101</v>
      </c>
      <c r="C130" s="226" t="s">
        <v>749</v>
      </c>
      <c r="D130" s="192" t="s">
        <v>441</v>
      </c>
      <c r="E130" s="184" t="s">
        <v>384</v>
      </c>
      <c r="F130" s="193" t="s">
        <v>16</v>
      </c>
      <c r="G130" s="143">
        <v>700</v>
      </c>
      <c r="H130" s="143">
        <v>700</v>
      </c>
      <c r="I130" s="143">
        <v>1000</v>
      </c>
      <c r="J130" s="143">
        <v>1000</v>
      </c>
      <c r="K130" s="143">
        <v>500</v>
      </c>
      <c r="L130" s="143">
        <v>1350</v>
      </c>
      <c r="M130" s="177">
        <f t="shared" si="4"/>
        <v>5250</v>
      </c>
      <c r="N130" s="188"/>
      <c r="O130" s="189"/>
      <c r="P130" s="82"/>
      <c r="Q130" s="82"/>
      <c r="R130" s="82"/>
      <c r="S130" s="82"/>
      <c r="T130" s="82"/>
      <c r="U130" s="82"/>
      <c r="V130" s="82"/>
      <c r="W130" s="82"/>
      <c r="X130" s="97"/>
      <c r="Y130" s="101"/>
      <c r="Z130" s="101"/>
    </row>
    <row r="131" spans="1:26" ht="77.25" thickBot="1">
      <c r="A131" s="199">
        <v>84</v>
      </c>
      <c r="B131" s="227" t="s">
        <v>763</v>
      </c>
      <c r="C131" s="226" t="s">
        <v>764</v>
      </c>
      <c r="D131" s="228" t="s">
        <v>765</v>
      </c>
      <c r="E131" s="229" t="s">
        <v>45</v>
      </c>
      <c r="F131" s="230" t="s">
        <v>16</v>
      </c>
      <c r="G131" s="231">
        <v>50</v>
      </c>
      <c r="H131" s="231">
        <v>0</v>
      </c>
      <c r="I131" s="231"/>
      <c r="J131" s="231">
        <v>360</v>
      </c>
      <c r="K131" s="231"/>
      <c r="L131" s="231">
        <v>50</v>
      </c>
      <c r="M131" s="232">
        <f t="shared" si="4"/>
        <v>460</v>
      </c>
      <c r="N131" s="233"/>
      <c r="O131" s="82"/>
      <c r="P131" s="82"/>
      <c r="Q131" s="82"/>
      <c r="R131" s="82"/>
      <c r="S131" s="82"/>
      <c r="T131" s="82"/>
      <c r="U131" s="82"/>
      <c r="V131" s="82"/>
      <c r="W131" s="82"/>
      <c r="X131" s="97"/>
      <c r="Y131" s="234"/>
      <c r="Z131" s="234"/>
    </row>
    <row r="132" spans="1:26" ht="21" thickBot="1">
      <c r="A132" s="197"/>
      <c r="B132" s="235"/>
      <c r="C132" s="222"/>
      <c r="D132" s="114"/>
      <c r="E132" s="156"/>
      <c r="F132" s="157"/>
      <c r="G132" s="25"/>
      <c r="H132" s="25"/>
      <c r="I132" s="25"/>
      <c r="J132" s="25"/>
      <c r="K132" s="25"/>
      <c r="L132" s="25"/>
      <c r="M132" s="180"/>
      <c r="N132" s="181"/>
      <c r="O132" s="22"/>
      <c r="P132" s="22"/>
      <c r="Q132" s="22"/>
      <c r="R132" s="22"/>
      <c r="S132" s="22"/>
      <c r="T132" s="22"/>
      <c r="U132" s="22"/>
      <c r="V132" s="22"/>
      <c r="W132" s="22"/>
      <c r="X132" s="62"/>
      <c r="Y132" s="175"/>
      <c r="Z132" s="363"/>
    </row>
    <row r="133" spans="1:26" ht="15.75" thickBot="1">
      <c r="A133" s="395" t="s">
        <v>866</v>
      </c>
      <c r="B133" s="396"/>
      <c r="C133" s="396"/>
      <c r="D133" s="396"/>
      <c r="E133" s="396"/>
      <c r="F133" s="396"/>
      <c r="G133" s="396"/>
      <c r="H133" s="396"/>
      <c r="I133" s="396"/>
      <c r="J133" s="396"/>
      <c r="K133" s="396"/>
      <c r="L133" s="396"/>
      <c r="M133" s="396"/>
      <c r="N133" s="396"/>
      <c r="O133" s="396"/>
      <c r="P133" s="396"/>
      <c r="Q133" s="396"/>
      <c r="R133" s="396"/>
      <c r="S133" s="21"/>
      <c r="T133" s="21"/>
      <c r="U133" s="21"/>
      <c r="V133" s="21"/>
      <c r="W133" s="21"/>
      <c r="X133" s="21"/>
      <c r="Y133" s="99"/>
      <c r="Z133" s="99"/>
    </row>
    <row r="134" spans="1:26" ht="15.75" thickBot="1">
      <c r="A134" s="395" t="s">
        <v>867</v>
      </c>
      <c r="B134" s="396"/>
      <c r="C134" s="396"/>
      <c r="D134" s="396"/>
      <c r="E134" s="396"/>
      <c r="F134" s="396"/>
      <c r="G134" s="396"/>
      <c r="H134" s="396"/>
      <c r="I134" s="396"/>
      <c r="J134" s="396"/>
      <c r="K134" s="396"/>
      <c r="L134" s="396"/>
      <c r="M134" s="396"/>
      <c r="N134" s="396"/>
      <c r="O134" s="396"/>
      <c r="P134" s="396"/>
      <c r="Q134" s="396"/>
      <c r="R134" s="396"/>
      <c r="S134" s="21"/>
      <c r="T134" s="21"/>
      <c r="U134" s="21"/>
      <c r="V134" s="21"/>
      <c r="W134" s="21"/>
      <c r="X134" s="21"/>
      <c r="Y134" s="175"/>
      <c r="Z134" s="175"/>
    </row>
    <row r="135" spans="1:26" ht="15">
      <c r="A135" s="389" t="s">
        <v>26</v>
      </c>
      <c r="B135" s="390"/>
      <c r="C135" s="390"/>
      <c r="D135" s="390"/>
      <c r="E135" s="390"/>
      <c r="F135" s="391" t="s">
        <v>27</v>
      </c>
      <c r="G135" s="390"/>
      <c r="H135" s="390"/>
      <c r="I135" s="390"/>
      <c r="J135" s="390"/>
      <c r="K135" s="390"/>
      <c r="L135" s="390"/>
      <c r="M135" s="390"/>
      <c r="N135" s="279"/>
      <c r="O135" s="392" t="s">
        <v>28</v>
      </c>
      <c r="P135" s="390"/>
      <c r="Q135" s="390"/>
      <c r="R135" s="27"/>
      <c r="S135" s="27"/>
      <c r="T135" s="27"/>
      <c r="U135" s="27"/>
      <c r="V135" s="27"/>
      <c r="W135" s="27"/>
      <c r="X135" s="27"/>
      <c r="Y135" s="28"/>
      <c r="Z135" s="28"/>
    </row>
    <row r="136" spans="1:26" ht="15.75" thickBot="1">
      <c r="A136" s="29"/>
      <c r="B136" s="30"/>
      <c r="C136" s="30"/>
      <c r="D136" s="31"/>
      <c r="E136" s="32"/>
      <c r="F136" s="30"/>
      <c r="G136" s="30"/>
      <c r="H136" s="30"/>
      <c r="I136" s="30"/>
      <c r="J136" s="30"/>
      <c r="K136" s="30" t="s">
        <v>29</v>
      </c>
      <c r="L136" s="30"/>
      <c r="M136" s="33"/>
      <c r="N136" s="34"/>
      <c r="O136" s="393" t="s">
        <v>30</v>
      </c>
      <c r="P136" s="394"/>
      <c r="Q136" s="394"/>
      <c r="R136" s="35"/>
      <c r="S136" s="35"/>
      <c r="T136" s="35"/>
      <c r="U136" s="35"/>
      <c r="V136" s="35"/>
      <c r="W136" s="35"/>
      <c r="X136" s="35"/>
      <c r="Y136" s="36"/>
      <c r="Z136" s="36"/>
    </row>
    <row r="137" spans="1:26" ht="15">
      <c r="A137" s="1"/>
      <c r="B137" s="37"/>
      <c r="C137" s="38"/>
      <c r="D137" s="39"/>
      <c r="E137" s="38"/>
      <c r="F137" s="5"/>
      <c r="G137" s="5"/>
      <c r="H137" s="5"/>
      <c r="I137" s="5"/>
      <c r="J137" s="5"/>
      <c r="K137" s="5"/>
      <c r="L137" s="5"/>
      <c r="M137" s="41"/>
      <c r="N137" s="41"/>
      <c r="O137" s="9"/>
      <c r="P137" s="9"/>
      <c r="Q137" s="9"/>
      <c r="R137" s="9"/>
      <c r="S137" s="9"/>
      <c r="T137" s="9"/>
      <c r="U137" s="9"/>
      <c r="V137" s="9"/>
      <c r="W137" s="9"/>
      <c r="X137" s="9"/>
      <c r="Y137" s="9"/>
      <c r="Z137" s="9"/>
    </row>
    <row r="138" spans="1:26" ht="15">
      <c r="A138" s="1"/>
      <c r="B138" s="37"/>
      <c r="C138" s="38"/>
      <c r="D138" s="39"/>
      <c r="E138" s="38"/>
      <c r="F138" s="5"/>
      <c r="G138" s="5"/>
      <c r="H138" s="5"/>
      <c r="I138" s="5"/>
      <c r="J138" s="5"/>
      <c r="K138" s="5"/>
      <c r="L138" s="5"/>
      <c r="M138" s="41"/>
      <c r="N138" s="41"/>
      <c r="O138" s="9"/>
      <c r="P138" s="9"/>
      <c r="Q138" s="9"/>
      <c r="R138" s="9"/>
      <c r="S138" s="9"/>
      <c r="T138" s="9"/>
      <c r="U138" s="9"/>
      <c r="V138" s="9"/>
      <c r="W138" s="9"/>
      <c r="X138" s="9"/>
      <c r="Y138" s="9"/>
      <c r="Z138" s="9"/>
    </row>
    <row r="139" spans="1:26" ht="15.75" thickBot="1">
      <c r="A139" s="1"/>
      <c r="B139" s="37"/>
      <c r="C139" s="38"/>
      <c r="D139" s="39"/>
      <c r="E139" s="38"/>
      <c r="F139" s="5"/>
      <c r="G139" s="5"/>
      <c r="H139" s="5"/>
      <c r="I139" s="5"/>
      <c r="J139" s="5"/>
      <c r="K139" s="5"/>
      <c r="L139" s="5"/>
      <c r="M139" s="41"/>
      <c r="N139" s="41"/>
      <c r="O139" s="9"/>
      <c r="P139" s="9"/>
      <c r="Q139" s="9"/>
      <c r="R139" s="9"/>
      <c r="S139" s="9"/>
      <c r="T139" s="9"/>
      <c r="U139" s="9"/>
      <c r="V139" s="9"/>
      <c r="W139" s="9"/>
      <c r="X139" s="9"/>
      <c r="Y139" s="9"/>
      <c r="Z139" s="9"/>
    </row>
    <row r="140" spans="1:26" ht="19.5" customHeight="1" thickBot="1">
      <c r="A140" s="398" t="s">
        <v>823</v>
      </c>
      <c r="B140" s="399"/>
      <c r="C140" s="399"/>
      <c r="D140" s="399"/>
      <c r="E140" s="399"/>
      <c r="F140" s="399"/>
      <c r="G140" s="399"/>
      <c r="H140" s="399"/>
      <c r="I140" s="399"/>
      <c r="J140" s="399"/>
      <c r="K140" s="399"/>
      <c r="L140" s="399"/>
      <c r="M140" s="399"/>
      <c r="N140" s="399"/>
      <c r="O140" s="399"/>
      <c r="P140" s="399"/>
      <c r="Q140" s="399"/>
      <c r="R140" s="399"/>
      <c r="S140" s="399"/>
      <c r="T140" s="399"/>
      <c r="U140" s="399"/>
      <c r="V140" s="399"/>
      <c r="W140" s="399"/>
      <c r="X140" s="399"/>
      <c r="Y140" s="399"/>
      <c r="Z140" s="400"/>
    </row>
    <row r="141" spans="1:26" ht="15.75" thickBot="1">
      <c r="A141" s="401" t="s">
        <v>1</v>
      </c>
      <c r="B141" s="426"/>
      <c r="C141" s="426"/>
      <c r="D141" s="426"/>
      <c r="E141" s="426"/>
      <c r="F141" s="426"/>
      <c r="G141" s="426"/>
      <c r="H141" s="426"/>
      <c r="I141" s="426"/>
      <c r="J141" s="426"/>
      <c r="K141" s="426"/>
      <c r="L141" s="426"/>
      <c r="M141" s="427"/>
      <c r="N141" s="66"/>
      <c r="O141" s="401" t="s">
        <v>2</v>
      </c>
      <c r="P141" s="402"/>
      <c r="Q141" s="402"/>
      <c r="R141" s="402"/>
      <c r="S141" s="402"/>
      <c r="T141" s="402"/>
      <c r="U141" s="402"/>
      <c r="V141" s="402"/>
      <c r="W141" s="402"/>
      <c r="X141" s="402"/>
      <c r="Y141" s="402"/>
      <c r="Z141" s="415"/>
    </row>
    <row r="142" spans="1:26" ht="115.5" thickBot="1">
      <c r="A142" s="345" t="s">
        <v>3</v>
      </c>
      <c r="B142" s="346" t="s">
        <v>4</v>
      </c>
      <c r="C142" s="347" t="s">
        <v>5</v>
      </c>
      <c r="D142" s="348" t="s">
        <v>6</v>
      </c>
      <c r="E142" s="349" t="s">
        <v>7</v>
      </c>
      <c r="F142" s="350" t="s">
        <v>8</v>
      </c>
      <c r="G142" s="351" t="s">
        <v>809</v>
      </c>
      <c r="H142" s="360" t="s">
        <v>810</v>
      </c>
      <c r="I142" s="360" t="s">
        <v>811</v>
      </c>
      <c r="J142" s="351" t="s">
        <v>812</v>
      </c>
      <c r="K142" s="351" t="s">
        <v>813</v>
      </c>
      <c r="L142" s="351" t="s">
        <v>814</v>
      </c>
      <c r="M142" s="352" t="s">
        <v>9</v>
      </c>
      <c r="N142" s="353" t="s">
        <v>708</v>
      </c>
      <c r="O142" s="354" t="s">
        <v>10</v>
      </c>
      <c r="P142" s="354" t="s">
        <v>11</v>
      </c>
      <c r="Q142" s="354" t="s">
        <v>710</v>
      </c>
      <c r="R142" s="354" t="s">
        <v>12</v>
      </c>
      <c r="S142" s="355" t="s">
        <v>815</v>
      </c>
      <c r="T142" s="355" t="s">
        <v>816</v>
      </c>
      <c r="U142" s="355" t="s">
        <v>817</v>
      </c>
      <c r="V142" s="355" t="s">
        <v>818</v>
      </c>
      <c r="W142" s="355" t="s">
        <v>819</v>
      </c>
      <c r="X142" s="355" t="s">
        <v>820</v>
      </c>
      <c r="Y142" s="361" t="s">
        <v>13</v>
      </c>
      <c r="Z142" s="361" t="s">
        <v>856</v>
      </c>
    </row>
    <row r="143" spans="1:26" ht="15.75" thickBot="1">
      <c r="A143" s="10">
        <v>1</v>
      </c>
      <c r="B143" s="11">
        <v>2</v>
      </c>
      <c r="C143" s="12">
        <v>3</v>
      </c>
      <c r="D143" s="13">
        <v>4</v>
      </c>
      <c r="E143" s="14">
        <v>5</v>
      </c>
      <c r="F143" s="15">
        <v>6</v>
      </c>
      <c r="G143" s="14">
        <v>7</v>
      </c>
      <c r="H143" s="15">
        <v>8</v>
      </c>
      <c r="I143" s="14">
        <v>9</v>
      </c>
      <c r="J143" s="15">
        <v>10</v>
      </c>
      <c r="K143" s="14">
        <v>11</v>
      </c>
      <c r="L143" s="15">
        <v>12</v>
      </c>
      <c r="M143" s="171">
        <v>13</v>
      </c>
      <c r="N143" s="173">
        <v>14</v>
      </c>
      <c r="O143" s="172">
        <v>15</v>
      </c>
      <c r="P143" s="15">
        <v>16</v>
      </c>
      <c r="Q143" s="14">
        <v>17</v>
      </c>
      <c r="R143" s="15">
        <v>18</v>
      </c>
      <c r="S143" s="16" t="s">
        <v>869</v>
      </c>
      <c r="T143" s="16" t="s">
        <v>870</v>
      </c>
      <c r="U143" s="16" t="s">
        <v>871</v>
      </c>
      <c r="V143" s="16" t="s">
        <v>872</v>
      </c>
      <c r="W143" s="16" t="s">
        <v>873</v>
      </c>
      <c r="X143" s="16" t="s">
        <v>874</v>
      </c>
      <c r="Y143" s="98" t="s">
        <v>875</v>
      </c>
      <c r="Z143" s="98" t="s">
        <v>876</v>
      </c>
    </row>
    <row r="144" spans="1:26" ht="114.75">
      <c r="A144" s="211">
        <v>1</v>
      </c>
      <c r="B144" s="198" t="s">
        <v>103</v>
      </c>
      <c r="C144" s="54" t="s">
        <v>104</v>
      </c>
      <c r="D144" s="236" t="s">
        <v>482</v>
      </c>
      <c r="E144" s="106" t="s">
        <v>105</v>
      </c>
      <c r="F144" s="24" t="s">
        <v>18</v>
      </c>
      <c r="G144" s="115">
        <v>0</v>
      </c>
      <c r="H144" s="115">
        <v>0</v>
      </c>
      <c r="I144" s="115">
        <v>270</v>
      </c>
      <c r="J144" s="115">
        <v>500</v>
      </c>
      <c r="K144" s="115"/>
      <c r="L144" s="115"/>
      <c r="M144" s="80">
        <f aca="true" t="shared" si="5" ref="M144:M206">SUM(G144:L144)</f>
        <v>770</v>
      </c>
      <c r="N144" s="160"/>
      <c r="O144" s="53"/>
      <c r="P144" s="22"/>
      <c r="Q144" s="22"/>
      <c r="R144" s="22"/>
      <c r="S144" s="22"/>
      <c r="T144" s="22"/>
      <c r="U144" s="22"/>
      <c r="V144" s="22"/>
      <c r="W144" s="22"/>
      <c r="X144" s="22"/>
      <c r="Y144" s="99"/>
      <c r="Z144" s="99"/>
    </row>
    <row r="145" spans="1:26" ht="127.5">
      <c r="A145" s="211">
        <v>2</v>
      </c>
      <c r="B145" s="198" t="s">
        <v>106</v>
      </c>
      <c r="C145" s="54" t="s">
        <v>107</v>
      </c>
      <c r="D145" s="236" t="s">
        <v>483</v>
      </c>
      <c r="E145" s="106" t="s">
        <v>105</v>
      </c>
      <c r="F145" s="24" t="s">
        <v>18</v>
      </c>
      <c r="G145" s="115">
        <v>120</v>
      </c>
      <c r="H145" s="115">
        <v>150</v>
      </c>
      <c r="I145" s="115"/>
      <c r="J145" s="115">
        <v>700</v>
      </c>
      <c r="K145" s="115">
        <v>250</v>
      </c>
      <c r="L145" s="115">
        <v>350</v>
      </c>
      <c r="M145" s="81">
        <f t="shared" si="5"/>
        <v>1570</v>
      </c>
      <c r="N145" s="77"/>
      <c r="O145" s="53"/>
      <c r="P145" s="22"/>
      <c r="Q145" s="22"/>
      <c r="R145" s="22"/>
      <c r="S145" s="22"/>
      <c r="T145" s="22"/>
      <c r="U145" s="22"/>
      <c r="V145" s="22"/>
      <c r="W145" s="22"/>
      <c r="X145" s="22"/>
      <c r="Y145" s="100"/>
      <c r="Z145" s="100"/>
    </row>
    <row r="146" spans="1:26" ht="102.75" thickBot="1">
      <c r="A146" s="211">
        <v>3</v>
      </c>
      <c r="B146" s="198" t="s">
        <v>108</v>
      </c>
      <c r="C146" s="54" t="s">
        <v>109</v>
      </c>
      <c r="D146" s="236" t="s">
        <v>484</v>
      </c>
      <c r="E146" s="106" t="s">
        <v>766</v>
      </c>
      <c r="F146" s="24" t="s">
        <v>18</v>
      </c>
      <c r="G146" s="115">
        <v>220</v>
      </c>
      <c r="H146" s="115">
        <v>60</v>
      </c>
      <c r="I146" s="115">
        <v>230</v>
      </c>
      <c r="J146" s="115">
        <v>100</v>
      </c>
      <c r="K146" s="115">
        <v>60</v>
      </c>
      <c r="L146" s="115">
        <v>80</v>
      </c>
      <c r="M146" s="81">
        <f t="shared" si="5"/>
        <v>750</v>
      </c>
      <c r="N146" s="77"/>
      <c r="O146" s="53"/>
      <c r="P146" s="22"/>
      <c r="Q146" s="22"/>
      <c r="R146" s="22"/>
      <c r="S146" s="22"/>
      <c r="T146" s="22"/>
      <c r="U146" s="22"/>
      <c r="V146" s="22"/>
      <c r="W146" s="22"/>
      <c r="X146" s="22"/>
      <c r="Y146" s="100"/>
      <c r="Z146" s="100"/>
    </row>
    <row r="147" spans="1:26" ht="153">
      <c r="A147" s="211">
        <v>4</v>
      </c>
      <c r="B147" s="198" t="s">
        <v>110</v>
      </c>
      <c r="C147" s="54" t="s">
        <v>111</v>
      </c>
      <c r="D147" s="236" t="s">
        <v>458</v>
      </c>
      <c r="E147" s="106" t="s">
        <v>479</v>
      </c>
      <c r="F147" s="24" t="s">
        <v>16</v>
      </c>
      <c r="G147" s="115">
        <v>30</v>
      </c>
      <c r="H147" s="115">
        <v>0</v>
      </c>
      <c r="I147" s="115"/>
      <c r="J147" s="115">
        <v>300</v>
      </c>
      <c r="K147" s="115">
        <v>50</v>
      </c>
      <c r="L147" s="115">
        <v>90</v>
      </c>
      <c r="M147" s="80">
        <f t="shared" si="5"/>
        <v>470</v>
      </c>
      <c r="N147" s="77"/>
      <c r="O147" s="53"/>
      <c r="P147" s="22"/>
      <c r="Q147" s="22"/>
      <c r="R147" s="22"/>
      <c r="S147" s="22"/>
      <c r="T147" s="22"/>
      <c r="U147" s="22"/>
      <c r="V147" s="22"/>
      <c r="W147" s="22"/>
      <c r="X147" s="22"/>
      <c r="Y147" s="100"/>
      <c r="Z147" s="100"/>
    </row>
    <row r="148" spans="1:26" ht="153">
      <c r="A148" s="211">
        <v>5</v>
      </c>
      <c r="B148" s="198" t="s">
        <v>531</v>
      </c>
      <c r="C148" s="54" t="s">
        <v>532</v>
      </c>
      <c r="D148" s="236" t="s">
        <v>533</v>
      </c>
      <c r="E148" s="106" t="s">
        <v>479</v>
      </c>
      <c r="F148" s="24" t="s">
        <v>16</v>
      </c>
      <c r="G148" s="115">
        <v>0</v>
      </c>
      <c r="H148" s="115">
        <v>0</v>
      </c>
      <c r="I148" s="115"/>
      <c r="J148" s="115">
        <v>100</v>
      </c>
      <c r="K148" s="115">
        <v>20</v>
      </c>
      <c r="L148" s="115"/>
      <c r="M148" s="81">
        <f t="shared" si="5"/>
        <v>120</v>
      </c>
      <c r="N148" s="77"/>
      <c r="O148" s="53"/>
      <c r="P148" s="22"/>
      <c r="Q148" s="22"/>
      <c r="R148" s="22"/>
      <c r="S148" s="22"/>
      <c r="T148" s="22"/>
      <c r="U148" s="22"/>
      <c r="V148" s="22"/>
      <c r="W148" s="22"/>
      <c r="X148" s="22"/>
      <c r="Y148" s="100"/>
      <c r="Z148" s="100"/>
    </row>
    <row r="149" spans="1:26" ht="154.5" thickBot="1">
      <c r="A149" s="211">
        <v>6</v>
      </c>
      <c r="B149" s="198" t="s">
        <v>480</v>
      </c>
      <c r="C149" s="54" t="s">
        <v>478</v>
      </c>
      <c r="D149" s="237" t="s">
        <v>713</v>
      </c>
      <c r="E149" s="106" t="s">
        <v>479</v>
      </c>
      <c r="F149" s="24" t="s">
        <v>16</v>
      </c>
      <c r="G149" s="115">
        <v>20</v>
      </c>
      <c r="H149" s="115">
        <v>0</v>
      </c>
      <c r="I149" s="115">
        <v>50</v>
      </c>
      <c r="J149" s="115">
        <v>300</v>
      </c>
      <c r="K149" s="115">
        <v>8</v>
      </c>
      <c r="L149" s="115">
        <v>50</v>
      </c>
      <c r="M149" s="81">
        <f t="shared" si="5"/>
        <v>428</v>
      </c>
      <c r="N149" s="77"/>
      <c r="O149" s="53"/>
      <c r="P149" s="22"/>
      <c r="Q149" s="22"/>
      <c r="R149" s="22"/>
      <c r="S149" s="22"/>
      <c r="T149" s="22"/>
      <c r="U149" s="22"/>
      <c r="V149" s="22"/>
      <c r="W149" s="22"/>
      <c r="X149" s="22"/>
      <c r="Y149" s="100"/>
      <c r="Z149" s="100"/>
    </row>
    <row r="150" spans="1:26" ht="127.5">
      <c r="A150" s="211">
        <v>7</v>
      </c>
      <c r="B150" s="198" t="s">
        <v>534</v>
      </c>
      <c r="C150" s="54" t="s">
        <v>112</v>
      </c>
      <c r="D150" s="236" t="s">
        <v>674</v>
      </c>
      <c r="E150" s="107" t="s">
        <v>535</v>
      </c>
      <c r="F150" s="24" t="s">
        <v>16</v>
      </c>
      <c r="G150" s="115">
        <v>20</v>
      </c>
      <c r="H150" s="115">
        <v>0</v>
      </c>
      <c r="I150" s="115"/>
      <c r="J150" s="115">
        <v>0</v>
      </c>
      <c r="K150" s="115">
        <v>70</v>
      </c>
      <c r="L150" s="115">
        <v>3</v>
      </c>
      <c r="M150" s="80">
        <f t="shared" si="5"/>
        <v>93</v>
      </c>
      <c r="N150" s="77"/>
      <c r="O150" s="53"/>
      <c r="P150" s="22"/>
      <c r="Q150" s="22"/>
      <c r="R150" s="22"/>
      <c r="S150" s="22"/>
      <c r="T150" s="22"/>
      <c r="U150" s="22"/>
      <c r="V150" s="22"/>
      <c r="W150" s="22"/>
      <c r="X150" s="22"/>
      <c r="Y150" s="100"/>
      <c r="Z150" s="100"/>
    </row>
    <row r="151" spans="1:26" ht="127.5">
      <c r="A151" s="238">
        <v>8</v>
      </c>
      <c r="B151" s="196" t="s">
        <v>113</v>
      </c>
      <c r="C151" s="105" t="s">
        <v>114</v>
      </c>
      <c r="D151" s="239" t="s">
        <v>767</v>
      </c>
      <c r="E151" s="240" t="s">
        <v>768</v>
      </c>
      <c r="F151" s="50" t="s">
        <v>16</v>
      </c>
      <c r="G151" s="124">
        <v>100</v>
      </c>
      <c r="H151" s="124">
        <v>20</v>
      </c>
      <c r="I151" s="129">
        <v>18</v>
      </c>
      <c r="J151" s="129">
        <v>110</v>
      </c>
      <c r="K151" s="129">
        <v>5</v>
      </c>
      <c r="L151" s="129">
        <v>60</v>
      </c>
      <c r="M151" s="81">
        <f t="shared" si="5"/>
        <v>313</v>
      </c>
      <c r="N151" s="161"/>
      <c r="O151" s="73"/>
      <c r="P151" s="51"/>
      <c r="Q151" s="51"/>
      <c r="R151" s="51"/>
      <c r="S151" s="51"/>
      <c r="T151" s="51"/>
      <c r="U151" s="51"/>
      <c r="V151" s="51"/>
      <c r="W151" s="51"/>
      <c r="X151" s="51"/>
      <c r="Y151" s="104"/>
      <c r="Z151" s="104"/>
    </row>
    <row r="152" spans="1:26" ht="115.5" thickBot="1">
      <c r="A152" s="211">
        <v>9</v>
      </c>
      <c r="B152" s="198" t="s">
        <v>115</v>
      </c>
      <c r="C152" s="244" t="s">
        <v>880</v>
      </c>
      <c r="D152" s="236" t="s">
        <v>881</v>
      </c>
      <c r="E152" s="106" t="s">
        <v>116</v>
      </c>
      <c r="F152" s="24" t="s">
        <v>16</v>
      </c>
      <c r="G152" s="115">
        <v>15</v>
      </c>
      <c r="H152" s="115">
        <v>5</v>
      </c>
      <c r="I152" s="115">
        <v>35</v>
      </c>
      <c r="J152" s="115">
        <v>150</v>
      </c>
      <c r="K152" s="115">
        <v>10</v>
      </c>
      <c r="L152" s="115"/>
      <c r="M152" s="81">
        <f t="shared" si="5"/>
        <v>215</v>
      </c>
      <c r="N152" s="77"/>
      <c r="O152" s="53"/>
      <c r="P152" s="22"/>
      <c r="Q152" s="22"/>
      <c r="R152" s="22"/>
      <c r="S152" s="22"/>
      <c r="T152" s="22"/>
      <c r="U152" s="22"/>
      <c r="V152" s="22"/>
      <c r="W152" s="22"/>
      <c r="X152" s="22"/>
      <c r="Y152" s="100"/>
      <c r="Z152" s="100"/>
    </row>
    <row r="153" spans="1:26" ht="127.5">
      <c r="A153" s="211">
        <v>10</v>
      </c>
      <c r="B153" s="198" t="s">
        <v>117</v>
      </c>
      <c r="C153" s="54" t="s">
        <v>118</v>
      </c>
      <c r="D153" s="236" t="s">
        <v>460</v>
      </c>
      <c r="E153" s="106" t="s">
        <v>119</v>
      </c>
      <c r="F153" s="24" t="s">
        <v>16</v>
      </c>
      <c r="G153" s="115">
        <v>0</v>
      </c>
      <c r="H153" s="115">
        <v>90</v>
      </c>
      <c r="I153" s="115">
        <v>50</v>
      </c>
      <c r="J153" s="115">
        <v>250</v>
      </c>
      <c r="K153" s="115">
        <v>50</v>
      </c>
      <c r="L153" s="115"/>
      <c r="M153" s="80">
        <f t="shared" si="5"/>
        <v>440</v>
      </c>
      <c r="N153" s="77"/>
      <c r="O153" s="53"/>
      <c r="P153" s="22"/>
      <c r="Q153" s="22"/>
      <c r="R153" s="22"/>
      <c r="S153" s="22"/>
      <c r="T153" s="22"/>
      <c r="U153" s="22"/>
      <c r="V153" s="22"/>
      <c r="W153" s="22"/>
      <c r="X153" s="22"/>
      <c r="Y153" s="100"/>
      <c r="Z153" s="100"/>
    </row>
    <row r="154" spans="1:26" ht="89.25">
      <c r="A154" s="211">
        <v>11</v>
      </c>
      <c r="B154" s="198" t="s">
        <v>120</v>
      </c>
      <c r="C154" s="54" t="s">
        <v>121</v>
      </c>
      <c r="D154" s="236" t="s">
        <v>122</v>
      </c>
      <c r="E154" s="106" t="s">
        <v>123</v>
      </c>
      <c r="F154" s="24" t="s">
        <v>16</v>
      </c>
      <c r="G154" s="115">
        <v>700</v>
      </c>
      <c r="H154" s="115">
        <v>600</v>
      </c>
      <c r="I154" s="115">
        <v>700</v>
      </c>
      <c r="J154" s="115">
        <v>1400</v>
      </c>
      <c r="K154" s="115">
        <v>700</v>
      </c>
      <c r="L154" s="115">
        <v>1100</v>
      </c>
      <c r="M154" s="81">
        <f t="shared" si="5"/>
        <v>5200</v>
      </c>
      <c r="N154" s="77"/>
      <c r="O154" s="53"/>
      <c r="P154" s="22"/>
      <c r="Q154" s="22"/>
      <c r="R154" s="22"/>
      <c r="S154" s="22"/>
      <c r="T154" s="22"/>
      <c r="U154" s="22"/>
      <c r="V154" s="22"/>
      <c r="W154" s="22"/>
      <c r="X154" s="22"/>
      <c r="Y154" s="100"/>
      <c r="Z154" s="100"/>
    </row>
    <row r="155" spans="1:26" ht="78" thickBot="1">
      <c r="A155" s="211">
        <v>12</v>
      </c>
      <c r="B155" s="198" t="s">
        <v>124</v>
      </c>
      <c r="C155" s="54" t="s">
        <v>125</v>
      </c>
      <c r="D155" s="237" t="s">
        <v>485</v>
      </c>
      <c r="E155" s="106" t="s">
        <v>126</v>
      </c>
      <c r="F155" s="24" t="s">
        <v>16</v>
      </c>
      <c r="G155" s="115">
        <v>2</v>
      </c>
      <c r="H155" s="115">
        <v>0</v>
      </c>
      <c r="I155" s="115"/>
      <c r="J155" s="115">
        <v>24</v>
      </c>
      <c r="K155" s="115">
        <v>2</v>
      </c>
      <c r="L155" s="115">
        <v>10</v>
      </c>
      <c r="M155" s="81">
        <f t="shared" si="5"/>
        <v>38</v>
      </c>
      <c r="N155" s="77"/>
      <c r="O155" s="53"/>
      <c r="P155" s="22"/>
      <c r="Q155" s="22"/>
      <c r="R155" s="22"/>
      <c r="S155" s="22"/>
      <c r="T155" s="22"/>
      <c r="U155" s="22"/>
      <c r="V155" s="22"/>
      <c r="W155" s="22"/>
      <c r="X155" s="22"/>
      <c r="Y155" s="100"/>
      <c r="Z155" s="100"/>
    </row>
    <row r="156" spans="1:26" ht="127.5">
      <c r="A156" s="211">
        <v>13</v>
      </c>
      <c r="B156" s="198" t="s">
        <v>127</v>
      </c>
      <c r="C156" s="54" t="s">
        <v>621</v>
      </c>
      <c r="D156" s="236" t="s">
        <v>459</v>
      </c>
      <c r="E156" s="106" t="s">
        <v>128</v>
      </c>
      <c r="F156" s="24" t="s">
        <v>16</v>
      </c>
      <c r="G156" s="115">
        <v>10</v>
      </c>
      <c r="H156" s="115">
        <v>20</v>
      </c>
      <c r="I156" s="115">
        <v>100</v>
      </c>
      <c r="J156" s="115">
        <v>330</v>
      </c>
      <c r="K156" s="115">
        <v>100</v>
      </c>
      <c r="L156" s="115">
        <v>100</v>
      </c>
      <c r="M156" s="80">
        <f t="shared" si="5"/>
        <v>660</v>
      </c>
      <c r="N156" s="77"/>
      <c r="O156" s="53"/>
      <c r="P156" s="22"/>
      <c r="Q156" s="22"/>
      <c r="R156" s="22"/>
      <c r="S156" s="22"/>
      <c r="T156" s="22"/>
      <c r="U156" s="22"/>
      <c r="V156" s="22"/>
      <c r="W156" s="22"/>
      <c r="X156" s="22"/>
      <c r="Y156" s="100"/>
      <c r="Z156" s="100"/>
    </row>
    <row r="157" spans="1:26" ht="63.75">
      <c r="A157" s="211">
        <v>14</v>
      </c>
      <c r="B157" s="198" t="s">
        <v>129</v>
      </c>
      <c r="C157" s="54" t="s">
        <v>882</v>
      </c>
      <c r="D157" s="236" t="s">
        <v>130</v>
      </c>
      <c r="E157" s="106" t="s">
        <v>131</v>
      </c>
      <c r="F157" s="24" t="s">
        <v>16</v>
      </c>
      <c r="G157" s="115">
        <v>0</v>
      </c>
      <c r="H157" s="115">
        <v>0</v>
      </c>
      <c r="I157" s="115"/>
      <c r="J157" s="115">
        <v>50</v>
      </c>
      <c r="K157" s="115"/>
      <c r="L157" s="115">
        <v>10</v>
      </c>
      <c r="M157" s="81">
        <f t="shared" si="5"/>
        <v>60</v>
      </c>
      <c r="N157" s="77"/>
      <c r="O157" s="53"/>
      <c r="P157" s="22"/>
      <c r="Q157" s="22"/>
      <c r="R157" s="22"/>
      <c r="S157" s="22"/>
      <c r="T157" s="22"/>
      <c r="U157" s="22"/>
      <c r="V157" s="22"/>
      <c r="W157" s="22"/>
      <c r="X157" s="22"/>
      <c r="Y157" s="100"/>
      <c r="Z157" s="100"/>
    </row>
    <row r="158" spans="1:26" ht="64.5" thickBot="1">
      <c r="A158" s="211">
        <v>15</v>
      </c>
      <c r="B158" s="198" t="s">
        <v>132</v>
      </c>
      <c r="C158" s="54" t="s">
        <v>883</v>
      </c>
      <c r="D158" s="236" t="s">
        <v>504</v>
      </c>
      <c r="E158" s="106" t="s">
        <v>131</v>
      </c>
      <c r="F158" s="24" t="s">
        <v>16</v>
      </c>
      <c r="G158" s="115">
        <v>0</v>
      </c>
      <c r="H158" s="115">
        <v>0</v>
      </c>
      <c r="I158" s="115"/>
      <c r="J158" s="115">
        <v>50</v>
      </c>
      <c r="K158" s="115"/>
      <c r="L158" s="115">
        <v>10</v>
      </c>
      <c r="M158" s="81">
        <f t="shared" si="5"/>
        <v>60</v>
      </c>
      <c r="N158" s="77"/>
      <c r="O158" s="53"/>
      <c r="P158" s="22"/>
      <c r="Q158" s="22"/>
      <c r="R158" s="22"/>
      <c r="S158" s="22"/>
      <c r="T158" s="22"/>
      <c r="U158" s="22"/>
      <c r="V158" s="22"/>
      <c r="W158" s="22"/>
      <c r="X158" s="22"/>
      <c r="Y158" s="100"/>
      <c r="Z158" s="100"/>
    </row>
    <row r="159" spans="1:26" ht="63.75">
      <c r="A159" s="211">
        <v>16</v>
      </c>
      <c r="B159" s="198" t="s">
        <v>536</v>
      </c>
      <c r="C159" s="54" t="s">
        <v>537</v>
      </c>
      <c r="D159" s="236" t="s">
        <v>538</v>
      </c>
      <c r="E159" s="106" t="s">
        <v>539</v>
      </c>
      <c r="F159" s="24" t="s">
        <v>16</v>
      </c>
      <c r="G159" s="115">
        <v>0</v>
      </c>
      <c r="H159" s="115">
        <v>0</v>
      </c>
      <c r="I159" s="115"/>
      <c r="J159" s="115">
        <v>50</v>
      </c>
      <c r="K159" s="115"/>
      <c r="L159" s="115">
        <v>10</v>
      </c>
      <c r="M159" s="80">
        <f t="shared" si="5"/>
        <v>60</v>
      </c>
      <c r="N159" s="77"/>
      <c r="O159" s="53"/>
      <c r="P159" s="22"/>
      <c r="Q159" s="22"/>
      <c r="R159" s="22"/>
      <c r="S159" s="22"/>
      <c r="T159" s="22"/>
      <c r="U159" s="22"/>
      <c r="V159" s="22"/>
      <c r="W159" s="22"/>
      <c r="X159" s="22"/>
      <c r="Y159" s="100"/>
      <c r="Z159" s="100"/>
    </row>
    <row r="160" spans="1:26" ht="114.75" customHeight="1">
      <c r="A160" s="211">
        <v>17</v>
      </c>
      <c r="B160" s="198" t="s">
        <v>133</v>
      </c>
      <c r="C160" s="54" t="s">
        <v>622</v>
      </c>
      <c r="D160" s="369" t="s">
        <v>909</v>
      </c>
      <c r="E160" s="379" t="s">
        <v>884</v>
      </c>
      <c r="F160" s="24" t="s">
        <v>16</v>
      </c>
      <c r="G160" s="115">
        <v>0</v>
      </c>
      <c r="H160" s="115">
        <v>0</v>
      </c>
      <c r="I160" s="115"/>
      <c r="J160" s="115">
        <v>40</v>
      </c>
      <c r="K160" s="115">
        <v>2</v>
      </c>
      <c r="L160" s="115">
        <v>1</v>
      </c>
      <c r="M160" s="81">
        <f t="shared" si="5"/>
        <v>43</v>
      </c>
      <c r="N160" s="77"/>
      <c r="O160" s="53"/>
      <c r="P160" s="22"/>
      <c r="Q160" s="22"/>
      <c r="R160" s="22"/>
      <c r="S160" s="22"/>
      <c r="T160" s="22"/>
      <c r="U160" s="22"/>
      <c r="V160" s="22"/>
      <c r="W160" s="22"/>
      <c r="X160" s="22"/>
      <c r="Y160" s="100"/>
      <c r="Z160" s="100"/>
    </row>
    <row r="161" spans="1:26" ht="115.5" thickBot="1">
      <c r="A161" s="211">
        <v>18</v>
      </c>
      <c r="B161" s="198" t="s">
        <v>134</v>
      </c>
      <c r="C161" s="54" t="s">
        <v>623</v>
      </c>
      <c r="D161" s="236" t="s">
        <v>461</v>
      </c>
      <c r="E161" s="240" t="s">
        <v>884</v>
      </c>
      <c r="F161" s="24" t="s">
        <v>16</v>
      </c>
      <c r="G161" s="115">
        <v>0</v>
      </c>
      <c r="H161" s="115">
        <v>0</v>
      </c>
      <c r="I161" s="115"/>
      <c r="J161" s="115">
        <v>40</v>
      </c>
      <c r="K161" s="115">
        <v>2</v>
      </c>
      <c r="L161" s="115">
        <v>1</v>
      </c>
      <c r="M161" s="81">
        <f t="shared" si="5"/>
        <v>43</v>
      </c>
      <c r="N161" s="77"/>
      <c r="O161" s="53"/>
      <c r="P161" s="22"/>
      <c r="Q161" s="22"/>
      <c r="R161" s="22"/>
      <c r="S161" s="22"/>
      <c r="T161" s="22"/>
      <c r="U161" s="22"/>
      <c r="V161" s="22"/>
      <c r="W161" s="22"/>
      <c r="X161" s="22"/>
      <c r="Y161" s="100"/>
      <c r="Z161" s="100"/>
    </row>
    <row r="162" spans="1:26" ht="127.5">
      <c r="A162" s="211">
        <v>19</v>
      </c>
      <c r="B162" s="198" t="s">
        <v>135</v>
      </c>
      <c r="C162" s="54" t="s">
        <v>886</v>
      </c>
      <c r="D162" s="369" t="s">
        <v>888</v>
      </c>
      <c r="E162" s="106" t="s">
        <v>128</v>
      </c>
      <c r="F162" s="24" t="s">
        <v>16</v>
      </c>
      <c r="G162" s="115">
        <v>0</v>
      </c>
      <c r="H162" s="115">
        <v>0</v>
      </c>
      <c r="I162" s="115">
        <v>100</v>
      </c>
      <c r="J162" s="115">
        <v>330</v>
      </c>
      <c r="K162" s="115"/>
      <c r="L162" s="115">
        <v>20</v>
      </c>
      <c r="M162" s="80">
        <f t="shared" si="5"/>
        <v>450</v>
      </c>
      <c r="N162" s="77"/>
      <c r="O162" s="53"/>
      <c r="P162" s="22"/>
      <c r="Q162" s="22"/>
      <c r="R162" s="22"/>
      <c r="S162" s="22"/>
      <c r="T162" s="22"/>
      <c r="U162" s="22"/>
      <c r="V162" s="22"/>
      <c r="W162" s="22"/>
      <c r="X162" s="22"/>
      <c r="Y162" s="100"/>
      <c r="Z162" s="100"/>
    </row>
    <row r="163" spans="1:26" ht="139.5" customHeight="1">
      <c r="A163" s="211">
        <v>20</v>
      </c>
      <c r="B163" s="198" t="s">
        <v>136</v>
      </c>
      <c r="C163" s="54" t="s">
        <v>887</v>
      </c>
      <c r="D163" s="236" t="s">
        <v>462</v>
      </c>
      <c r="E163" s="106" t="s">
        <v>128</v>
      </c>
      <c r="F163" s="24" t="s">
        <v>16</v>
      </c>
      <c r="G163" s="115">
        <v>10</v>
      </c>
      <c r="H163" s="115">
        <v>20</v>
      </c>
      <c r="I163" s="115">
        <v>100</v>
      </c>
      <c r="J163" s="115">
        <v>330</v>
      </c>
      <c r="K163" s="115">
        <v>50</v>
      </c>
      <c r="L163" s="115">
        <v>90</v>
      </c>
      <c r="M163" s="81">
        <f t="shared" si="5"/>
        <v>600</v>
      </c>
      <c r="N163" s="77"/>
      <c r="O163" s="53"/>
      <c r="P163" s="22"/>
      <c r="Q163" s="22"/>
      <c r="R163" s="22"/>
      <c r="S163" s="22"/>
      <c r="T163" s="22"/>
      <c r="U163" s="22"/>
      <c r="V163" s="22"/>
      <c r="W163" s="22"/>
      <c r="X163" s="22"/>
      <c r="Y163" s="100"/>
      <c r="Z163" s="100"/>
    </row>
    <row r="164" spans="1:26" ht="64.5" thickBot="1">
      <c r="A164" s="211">
        <v>21</v>
      </c>
      <c r="B164" s="198" t="s">
        <v>137</v>
      </c>
      <c r="C164" s="54" t="s">
        <v>519</v>
      </c>
      <c r="D164" s="236" t="s">
        <v>138</v>
      </c>
      <c r="E164" s="240" t="s">
        <v>889</v>
      </c>
      <c r="F164" s="24" t="s">
        <v>16</v>
      </c>
      <c r="G164" s="115">
        <v>0</v>
      </c>
      <c r="H164" s="115">
        <v>0</v>
      </c>
      <c r="I164" s="115"/>
      <c r="J164" s="115">
        <v>0</v>
      </c>
      <c r="K164" s="115">
        <v>1</v>
      </c>
      <c r="L164" s="115">
        <v>10</v>
      </c>
      <c r="M164" s="81">
        <f t="shared" si="5"/>
        <v>11</v>
      </c>
      <c r="N164" s="77"/>
      <c r="O164" s="53"/>
      <c r="P164" s="22"/>
      <c r="Q164" s="22"/>
      <c r="R164" s="22"/>
      <c r="S164" s="22"/>
      <c r="T164" s="22"/>
      <c r="U164" s="22"/>
      <c r="V164" s="22"/>
      <c r="W164" s="22"/>
      <c r="X164" s="22"/>
      <c r="Y164" s="100"/>
      <c r="Z164" s="100"/>
    </row>
    <row r="165" spans="1:26" ht="63.75">
      <c r="A165" s="211">
        <v>22</v>
      </c>
      <c r="B165" s="198" t="s">
        <v>139</v>
      </c>
      <c r="C165" s="54" t="s">
        <v>140</v>
      </c>
      <c r="D165" s="236" t="s">
        <v>141</v>
      </c>
      <c r="E165" s="240" t="s">
        <v>911</v>
      </c>
      <c r="F165" s="24" t="s">
        <v>16</v>
      </c>
      <c r="G165" s="115">
        <v>3</v>
      </c>
      <c r="H165" s="115">
        <v>0</v>
      </c>
      <c r="I165" s="115"/>
      <c r="J165" s="115">
        <v>0</v>
      </c>
      <c r="K165" s="115"/>
      <c r="L165" s="115"/>
      <c r="M165" s="80">
        <f t="shared" si="5"/>
        <v>3</v>
      </c>
      <c r="N165" s="77"/>
      <c r="O165" s="53"/>
      <c r="P165" s="22"/>
      <c r="Q165" s="22"/>
      <c r="R165" s="22"/>
      <c r="S165" s="22"/>
      <c r="T165" s="22"/>
      <c r="U165" s="22"/>
      <c r="V165" s="22"/>
      <c r="W165" s="22"/>
      <c r="X165" s="22"/>
      <c r="Y165" s="100"/>
      <c r="Z165" s="100"/>
    </row>
    <row r="166" spans="1:26" ht="127.5">
      <c r="A166" s="211">
        <v>23</v>
      </c>
      <c r="B166" s="198" t="s">
        <v>142</v>
      </c>
      <c r="C166" s="54" t="s">
        <v>143</v>
      </c>
      <c r="D166" s="236" t="s">
        <v>463</v>
      </c>
      <c r="E166" s="106" t="s">
        <v>769</v>
      </c>
      <c r="F166" s="24" t="s">
        <v>16</v>
      </c>
      <c r="G166" s="115">
        <v>50</v>
      </c>
      <c r="H166" s="115">
        <v>50</v>
      </c>
      <c r="I166" s="115">
        <v>120</v>
      </c>
      <c r="J166" s="115">
        <v>300</v>
      </c>
      <c r="K166" s="115">
        <v>220</v>
      </c>
      <c r="L166" s="115">
        <v>85</v>
      </c>
      <c r="M166" s="81">
        <f t="shared" si="5"/>
        <v>825</v>
      </c>
      <c r="N166" s="77"/>
      <c r="O166" s="53"/>
      <c r="P166" s="22"/>
      <c r="Q166" s="22"/>
      <c r="R166" s="22"/>
      <c r="S166" s="22"/>
      <c r="T166" s="22"/>
      <c r="U166" s="22"/>
      <c r="V166" s="22"/>
      <c r="W166" s="22"/>
      <c r="X166" s="22"/>
      <c r="Y166" s="100"/>
      <c r="Z166" s="100"/>
    </row>
    <row r="167" spans="1:26" ht="65.25" thickBot="1">
      <c r="A167" s="211">
        <v>24</v>
      </c>
      <c r="B167" s="198" t="s">
        <v>144</v>
      </c>
      <c r="C167" s="54" t="s">
        <v>624</v>
      </c>
      <c r="D167" s="237" t="s">
        <v>145</v>
      </c>
      <c r="E167" s="106" t="s">
        <v>152</v>
      </c>
      <c r="F167" s="24" t="s">
        <v>16</v>
      </c>
      <c r="G167" s="115">
        <v>100</v>
      </c>
      <c r="H167" s="115">
        <v>0</v>
      </c>
      <c r="I167" s="115">
        <v>100</v>
      </c>
      <c r="J167" s="115">
        <v>300</v>
      </c>
      <c r="K167" s="115">
        <v>300</v>
      </c>
      <c r="L167" s="115">
        <v>30</v>
      </c>
      <c r="M167" s="81">
        <f t="shared" si="5"/>
        <v>830</v>
      </c>
      <c r="N167" s="77"/>
      <c r="O167" s="53"/>
      <c r="P167" s="22"/>
      <c r="Q167" s="22"/>
      <c r="R167" s="22"/>
      <c r="S167" s="22"/>
      <c r="T167" s="22"/>
      <c r="U167" s="22"/>
      <c r="V167" s="22"/>
      <c r="W167" s="22"/>
      <c r="X167" s="22"/>
      <c r="Y167" s="100"/>
      <c r="Z167" s="100"/>
    </row>
    <row r="168" spans="1:26" ht="102">
      <c r="A168" s="211">
        <v>25</v>
      </c>
      <c r="B168" s="198" t="s">
        <v>147</v>
      </c>
      <c r="C168" s="54" t="s">
        <v>148</v>
      </c>
      <c r="D168" s="236" t="s">
        <v>625</v>
      </c>
      <c r="E168" s="106" t="s">
        <v>149</v>
      </c>
      <c r="F168" s="24" t="s">
        <v>16</v>
      </c>
      <c r="G168" s="115">
        <v>600</v>
      </c>
      <c r="H168" s="115">
        <v>200</v>
      </c>
      <c r="I168" s="115">
        <v>400</v>
      </c>
      <c r="J168" s="115">
        <v>800</v>
      </c>
      <c r="K168" s="115">
        <v>400</v>
      </c>
      <c r="L168" s="115">
        <v>1100</v>
      </c>
      <c r="M168" s="80">
        <f t="shared" si="5"/>
        <v>3500</v>
      </c>
      <c r="N168" s="77"/>
      <c r="O168" s="53"/>
      <c r="P168" s="22"/>
      <c r="Q168" s="22"/>
      <c r="R168" s="22"/>
      <c r="S168" s="22"/>
      <c r="T168" s="22"/>
      <c r="U168" s="22"/>
      <c r="V168" s="22"/>
      <c r="W168" s="22"/>
      <c r="X168" s="22"/>
      <c r="Y168" s="100"/>
      <c r="Z168" s="100"/>
    </row>
    <row r="169" spans="1:26" ht="102">
      <c r="A169" s="211">
        <v>26</v>
      </c>
      <c r="B169" s="241" t="s">
        <v>150</v>
      </c>
      <c r="C169" s="54" t="s">
        <v>627</v>
      </c>
      <c r="D169" s="236" t="s">
        <v>151</v>
      </c>
      <c r="E169" s="106" t="s">
        <v>152</v>
      </c>
      <c r="F169" s="24" t="s">
        <v>16</v>
      </c>
      <c r="G169" s="115">
        <v>150</v>
      </c>
      <c r="H169" s="115">
        <v>0</v>
      </c>
      <c r="I169" s="115">
        <v>100</v>
      </c>
      <c r="J169" s="115">
        <v>300</v>
      </c>
      <c r="K169" s="115">
        <v>20</v>
      </c>
      <c r="L169" s="115">
        <v>20</v>
      </c>
      <c r="M169" s="81">
        <f t="shared" si="5"/>
        <v>590</v>
      </c>
      <c r="N169" s="77"/>
      <c r="O169" s="53"/>
      <c r="P169" s="22"/>
      <c r="Q169" s="22"/>
      <c r="R169" s="22"/>
      <c r="S169" s="22"/>
      <c r="T169" s="22"/>
      <c r="U169" s="22"/>
      <c r="V169" s="22"/>
      <c r="W169" s="22"/>
      <c r="X169" s="22"/>
      <c r="Y169" s="100"/>
      <c r="Z169" s="100"/>
    </row>
    <row r="170" spans="1:26" ht="51">
      <c r="A170" s="211">
        <v>27</v>
      </c>
      <c r="B170" s="241" t="s">
        <v>153</v>
      </c>
      <c r="C170" s="54" t="s">
        <v>626</v>
      </c>
      <c r="D170" s="242" t="s">
        <v>675</v>
      </c>
      <c r="E170" s="106" t="s">
        <v>146</v>
      </c>
      <c r="F170" s="24" t="s">
        <v>16</v>
      </c>
      <c r="G170" s="115">
        <v>150</v>
      </c>
      <c r="H170" s="115">
        <v>0</v>
      </c>
      <c r="I170" s="115">
        <v>150</v>
      </c>
      <c r="J170" s="115">
        <v>300</v>
      </c>
      <c r="K170" s="115">
        <v>250</v>
      </c>
      <c r="L170" s="115">
        <v>80</v>
      </c>
      <c r="M170" s="81">
        <f t="shared" si="5"/>
        <v>930</v>
      </c>
      <c r="N170" s="77"/>
      <c r="O170" s="53"/>
      <c r="P170" s="22"/>
      <c r="Q170" s="22"/>
      <c r="R170" s="22"/>
      <c r="S170" s="22"/>
      <c r="T170" s="22"/>
      <c r="U170" s="22"/>
      <c r="V170" s="22"/>
      <c r="W170" s="22"/>
      <c r="X170" s="22"/>
      <c r="Y170" s="100"/>
      <c r="Z170" s="100"/>
    </row>
    <row r="171" spans="1:26" ht="51">
      <c r="A171" s="211">
        <v>28</v>
      </c>
      <c r="B171" s="212" t="s">
        <v>676</v>
      </c>
      <c r="C171" s="110" t="s">
        <v>677</v>
      </c>
      <c r="D171" s="242" t="s">
        <v>678</v>
      </c>
      <c r="E171" s="156" t="s">
        <v>152</v>
      </c>
      <c r="F171" s="142" t="s">
        <v>16</v>
      </c>
      <c r="G171" s="115">
        <v>0</v>
      </c>
      <c r="H171" s="115">
        <v>0</v>
      </c>
      <c r="I171" s="115"/>
      <c r="J171" s="115">
        <v>300</v>
      </c>
      <c r="K171" s="115">
        <v>20</v>
      </c>
      <c r="L171" s="115">
        <v>20</v>
      </c>
      <c r="M171" s="81">
        <f t="shared" si="5"/>
        <v>340</v>
      </c>
      <c r="N171" s="162"/>
      <c r="O171" s="159"/>
      <c r="P171" s="144"/>
      <c r="Q171" s="144"/>
      <c r="R171" s="144"/>
      <c r="S171" s="144"/>
      <c r="T171" s="144"/>
      <c r="U171" s="144"/>
      <c r="V171" s="144"/>
      <c r="W171" s="144"/>
      <c r="X171" s="144"/>
      <c r="Y171" s="154"/>
      <c r="Z171" s="154"/>
    </row>
    <row r="172" spans="1:26" ht="51.75" thickBot="1">
      <c r="A172" s="211">
        <v>29</v>
      </c>
      <c r="B172" s="243" t="s">
        <v>681</v>
      </c>
      <c r="C172" s="110" t="s">
        <v>679</v>
      </c>
      <c r="D172" s="242" t="s">
        <v>680</v>
      </c>
      <c r="E172" s="156" t="s">
        <v>152</v>
      </c>
      <c r="F172" s="142" t="s">
        <v>16</v>
      </c>
      <c r="G172" s="115">
        <v>0</v>
      </c>
      <c r="H172" s="115">
        <v>0</v>
      </c>
      <c r="I172" s="115">
        <v>50</v>
      </c>
      <c r="J172" s="115">
        <v>300</v>
      </c>
      <c r="K172" s="115"/>
      <c r="L172" s="115">
        <v>30</v>
      </c>
      <c r="M172" s="81">
        <f t="shared" si="5"/>
        <v>380</v>
      </c>
      <c r="N172" s="162"/>
      <c r="O172" s="159"/>
      <c r="P172" s="144"/>
      <c r="Q172" s="144"/>
      <c r="R172" s="144"/>
      <c r="S172" s="144"/>
      <c r="T172" s="144"/>
      <c r="U172" s="144"/>
      <c r="V172" s="144"/>
      <c r="W172" s="144"/>
      <c r="X172" s="144"/>
      <c r="Y172" s="154"/>
      <c r="Z172" s="154"/>
    </row>
    <row r="173" spans="1:26" ht="153">
      <c r="A173" s="211">
        <v>30</v>
      </c>
      <c r="B173" s="198" t="s">
        <v>154</v>
      </c>
      <c r="C173" s="373" t="s">
        <v>910</v>
      </c>
      <c r="D173" s="369" t="s">
        <v>891</v>
      </c>
      <c r="E173" s="106" t="s">
        <v>629</v>
      </c>
      <c r="F173" s="24" t="s">
        <v>16</v>
      </c>
      <c r="G173" s="115">
        <v>5</v>
      </c>
      <c r="H173" s="115">
        <v>10</v>
      </c>
      <c r="I173" s="115"/>
      <c r="J173" s="115">
        <v>90</v>
      </c>
      <c r="K173" s="115">
        <v>25</v>
      </c>
      <c r="L173" s="115">
        <v>3</v>
      </c>
      <c r="M173" s="80">
        <f t="shared" si="5"/>
        <v>133</v>
      </c>
      <c r="N173" s="77"/>
      <c r="O173" s="53"/>
      <c r="P173" s="22"/>
      <c r="Q173" s="22"/>
      <c r="R173" s="22"/>
      <c r="S173" s="22"/>
      <c r="T173" s="22"/>
      <c r="U173" s="22"/>
      <c r="V173" s="22"/>
      <c r="W173" s="22"/>
      <c r="X173" s="22"/>
      <c r="Y173" s="100"/>
      <c r="Z173" s="100"/>
    </row>
    <row r="174" spans="1:26" ht="114.75">
      <c r="A174" s="211">
        <v>31</v>
      </c>
      <c r="B174" s="198" t="s">
        <v>155</v>
      </c>
      <c r="C174" s="54" t="s">
        <v>156</v>
      </c>
      <c r="D174" s="236" t="s">
        <v>464</v>
      </c>
      <c r="E174" s="106" t="s">
        <v>628</v>
      </c>
      <c r="F174" s="24" t="s">
        <v>16</v>
      </c>
      <c r="G174" s="115">
        <v>10</v>
      </c>
      <c r="H174" s="115">
        <v>10</v>
      </c>
      <c r="I174" s="115">
        <v>30</v>
      </c>
      <c r="J174" s="115">
        <v>90</v>
      </c>
      <c r="K174" s="115">
        <v>25</v>
      </c>
      <c r="L174" s="115">
        <v>35</v>
      </c>
      <c r="M174" s="81">
        <f t="shared" si="5"/>
        <v>200</v>
      </c>
      <c r="N174" s="77"/>
      <c r="O174" s="53"/>
      <c r="P174" s="22"/>
      <c r="Q174" s="22"/>
      <c r="R174" s="22"/>
      <c r="S174" s="22"/>
      <c r="T174" s="22"/>
      <c r="U174" s="22"/>
      <c r="V174" s="22"/>
      <c r="W174" s="22"/>
      <c r="X174" s="22"/>
      <c r="Y174" s="100"/>
      <c r="Z174" s="100"/>
    </row>
    <row r="175" spans="1:26" ht="141" thickBot="1">
      <c r="A175" s="211">
        <v>32</v>
      </c>
      <c r="B175" s="198" t="s">
        <v>157</v>
      </c>
      <c r="C175" s="54" t="s">
        <v>158</v>
      </c>
      <c r="D175" s="369" t="s">
        <v>892</v>
      </c>
      <c r="E175" s="240" t="s">
        <v>770</v>
      </c>
      <c r="F175" s="245" t="s">
        <v>16</v>
      </c>
      <c r="G175" s="115">
        <v>2</v>
      </c>
      <c r="H175" s="115">
        <v>0</v>
      </c>
      <c r="I175" s="115"/>
      <c r="J175" s="115">
        <v>90</v>
      </c>
      <c r="K175" s="115"/>
      <c r="L175" s="115"/>
      <c r="M175" s="81">
        <f t="shared" si="5"/>
        <v>92</v>
      </c>
      <c r="N175" s="77"/>
      <c r="O175" s="53"/>
      <c r="P175" s="22"/>
      <c r="Q175" s="22"/>
      <c r="R175" s="22"/>
      <c r="S175" s="22"/>
      <c r="T175" s="22"/>
      <c r="U175" s="22"/>
      <c r="V175" s="22"/>
      <c r="W175" s="22"/>
      <c r="X175" s="22"/>
      <c r="Y175" s="100"/>
      <c r="Z175" s="100"/>
    </row>
    <row r="176" spans="1:26" ht="127.5">
      <c r="A176" s="211">
        <v>33</v>
      </c>
      <c r="B176" s="198" t="s">
        <v>159</v>
      </c>
      <c r="C176" s="54" t="s">
        <v>540</v>
      </c>
      <c r="D176" s="236" t="s">
        <v>541</v>
      </c>
      <c r="E176" s="106" t="s">
        <v>542</v>
      </c>
      <c r="F176" s="24" t="s">
        <v>16</v>
      </c>
      <c r="G176" s="115">
        <v>50</v>
      </c>
      <c r="H176" s="115">
        <v>30</v>
      </c>
      <c r="I176" s="115">
        <v>70</v>
      </c>
      <c r="J176" s="115">
        <v>50</v>
      </c>
      <c r="K176" s="115">
        <v>15</v>
      </c>
      <c r="L176" s="115">
        <v>20</v>
      </c>
      <c r="M176" s="80">
        <f t="shared" si="5"/>
        <v>235</v>
      </c>
      <c r="N176" s="77"/>
      <c r="O176" s="53"/>
      <c r="P176" s="22"/>
      <c r="Q176" s="22"/>
      <c r="R176" s="22"/>
      <c r="S176" s="22"/>
      <c r="T176" s="22"/>
      <c r="U176" s="22"/>
      <c r="V176" s="22"/>
      <c r="W176" s="22"/>
      <c r="X176" s="22"/>
      <c r="Y176" s="100"/>
      <c r="Z176" s="100"/>
    </row>
    <row r="177" spans="1:26" ht="127.5">
      <c r="A177" s="211">
        <v>34</v>
      </c>
      <c r="B177" s="198" t="s">
        <v>543</v>
      </c>
      <c r="C177" s="54" t="s">
        <v>544</v>
      </c>
      <c r="D177" s="236" t="s">
        <v>545</v>
      </c>
      <c r="E177" s="106" t="s">
        <v>542</v>
      </c>
      <c r="F177" s="24" t="s">
        <v>16</v>
      </c>
      <c r="G177" s="115">
        <v>0</v>
      </c>
      <c r="H177" s="115">
        <v>0</v>
      </c>
      <c r="I177" s="115"/>
      <c r="J177" s="115">
        <v>50</v>
      </c>
      <c r="K177" s="115"/>
      <c r="L177" s="115"/>
      <c r="M177" s="81">
        <f t="shared" si="5"/>
        <v>50</v>
      </c>
      <c r="N177" s="77"/>
      <c r="O177" s="53"/>
      <c r="P177" s="22"/>
      <c r="Q177" s="22"/>
      <c r="R177" s="22"/>
      <c r="S177" s="22"/>
      <c r="T177" s="22"/>
      <c r="U177" s="22"/>
      <c r="V177" s="22"/>
      <c r="W177" s="22"/>
      <c r="X177" s="22"/>
      <c r="Y177" s="100"/>
      <c r="Z177" s="100"/>
    </row>
    <row r="178" spans="1:26" ht="90" thickBot="1">
      <c r="A178" s="211">
        <v>35</v>
      </c>
      <c r="B178" s="198" t="s">
        <v>160</v>
      </c>
      <c r="C178" s="54" t="s">
        <v>161</v>
      </c>
      <c r="D178" s="236" t="s">
        <v>714</v>
      </c>
      <c r="E178" s="106" t="s">
        <v>123</v>
      </c>
      <c r="F178" s="24" t="s">
        <v>16</v>
      </c>
      <c r="G178" s="115">
        <v>90</v>
      </c>
      <c r="H178" s="115">
        <v>75</v>
      </c>
      <c r="I178" s="115">
        <v>100</v>
      </c>
      <c r="J178" s="115">
        <v>150</v>
      </c>
      <c r="K178" s="115">
        <v>70</v>
      </c>
      <c r="L178" s="115">
        <v>70</v>
      </c>
      <c r="M178" s="81">
        <f t="shared" si="5"/>
        <v>555</v>
      </c>
      <c r="N178" s="77"/>
      <c r="O178" s="53"/>
      <c r="P178" s="22"/>
      <c r="Q178" s="22"/>
      <c r="R178" s="22"/>
      <c r="S178" s="22"/>
      <c r="T178" s="22"/>
      <c r="U178" s="22"/>
      <c r="V178" s="22"/>
      <c r="W178" s="22"/>
      <c r="X178" s="22"/>
      <c r="Y178" s="100"/>
      <c r="Z178" s="100"/>
    </row>
    <row r="179" spans="1:26" ht="51">
      <c r="A179" s="211">
        <v>36</v>
      </c>
      <c r="B179" s="198" t="s">
        <v>162</v>
      </c>
      <c r="C179" s="54" t="s">
        <v>163</v>
      </c>
      <c r="D179" s="236" t="s">
        <v>492</v>
      </c>
      <c r="E179" s="106" t="s">
        <v>629</v>
      </c>
      <c r="F179" s="24" t="s">
        <v>16</v>
      </c>
      <c r="G179" s="115">
        <v>12</v>
      </c>
      <c r="H179" s="115">
        <v>4</v>
      </c>
      <c r="I179" s="115">
        <v>13</v>
      </c>
      <c r="J179" s="115">
        <v>12</v>
      </c>
      <c r="K179" s="115">
        <v>10</v>
      </c>
      <c r="L179" s="115">
        <v>35</v>
      </c>
      <c r="M179" s="80">
        <f t="shared" si="5"/>
        <v>86</v>
      </c>
      <c r="N179" s="77"/>
      <c r="O179" s="53"/>
      <c r="P179" s="22"/>
      <c r="Q179" s="22"/>
      <c r="R179" s="22"/>
      <c r="S179" s="22"/>
      <c r="T179" s="22"/>
      <c r="U179" s="22"/>
      <c r="V179" s="22"/>
      <c r="W179" s="22"/>
      <c r="X179" s="22"/>
      <c r="Y179" s="100"/>
      <c r="Z179" s="100"/>
    </row>
    <row r="180" spans="1:26" ht="51">
      <c r="A180" s="211">
        <v>37</v>
      </c>
      <c r="B180" s="198" t="s">
        <v>164</v>
      </c>
      <c r="C180" s="54" t="s">
        <v>165</v>
      </c>
      <c r="D180" s="236" t="s">
        <v>493</v>
      </c>
      <c r="E180" s="106" t="s">
        <v>630</v>
      </c>
      <c r="F180" s="24" t="s">
        <v>16</v>
      </c>
      <c r="G180" s="115">
        <v>0</v>
      </c>
      <c r="H180" s="115">
        <v>0</v>
      </c>
      <c r="I180" s="115"/>
      <c r="J180" s="115">
        <v>12</v>
      </c>
      <c r="K180" s="115">
        <v>5</v>
      </c>
      <c r="L180" s="115">
        <v>0.5</v>
      </c>
      <c r="M180" s="81">
        <f t="shared" si="5"/>
        <v>17.5</v>
      </c>
      <c r="N180" s="77"/>
      <c r="O180" s="53"/>
      <c r="P180" s="22"/>
      <c r="Q180" s="22"/>
      <c r="R180" s="22"/>
      <c r="S180" s="22"/>
      <c r="T180" s="22"/>
      <c r="U180" s="22"/>
      <c r="V180" s="22"/>
      <c r="W180" s="22"/>
      <c r="X180" s="22"/>
      <c r="Y180" s="100"/>
      <c r="Z180" s="100"/>
    </row>
    <row r="181" spans="1:26" ht="64.5" thickBot="1">
      <c r="A181" s="211">
        <v>38</v>
      </c>
      <c r="B181" s="198" t="s">
        <v>166</v>
      </c>
      <c r="C181" s="54" t="s">
        <v>631</v>
      </c>
      <c r="D181" s="242" t="s">
        <v>682</v>
      </c>
      <c r="E181" s="106" t="s">
        <v>771</v>
      </c>
      <c r="F181" s="24" t="s">
        <v>16</v>
      </c>
      <c r="G181" s="115">
        <v>4</v>
      </c>
      <c r="H181" s="115">
        <v>0</v>
      </c>
      <c r="I181" s="115"/>
      <c r="J181" s="115">
        <v>10</v>
      </c>
      <c r="K181" s="115">
        <v>1</v>
      </c>
      <c r="L181" s="115"/>
      <c r="M181" s="81">
        <f t="shared" si="5"/>
        <v>15</v>
      </c>
      <c r="N181" s="77"/>
      <c r="O181" s="53"/>
      <c r="P181" s="22"/>
      <c r="Q181" s="22"/>
      <c r="R181" s="22"/>
      <c r="S181" s="22"/>
      <c r="T181" s="22"/>
      <c r="U181" s="22"/>
      <c r="V181" s="22"/>
      <c r="W181" s="22"/>
      <c r="X181" s="22"/>
      <c r="Y181" s="100"/>
      <c r="Z181" s="100"/>
    </row>
    <row r="182" spans="1:26" ht="51">
      <c r="A182" s="211">
        <v>39</v>
      </c>
      <c r="B182" s="212" t="s">
        <v>166</v>
      </c>
      <c r="C182" s="110" t="s">
        <v>683</v>
      </c>
      <c r="D182" s="242" t="s">
        <v>684</v>
      </c>
      <c r="E182" s="156" t="s">
        <v>771</v>
      </c>
      <c r="F182" s="142" t="s">
        <v>16</v>
      </c>
      <c r="G182" s="115">
        <v>5</v>
      </c>
      <c r="H182" s="115">
        <v>0</v>
      </c>
      <c r="I182" s="115">
        <v>2</v>
      </c>
      <c r="J182" s="115">
        <v>10</v>
      </c>
      <c r="K182" s="115">
        <v>1</v>
      </c>
      <c r="L182" s="115">
        <v>1</v>
      </c>
      <c r="M182" s="80">
        <f t="shared" si="5"/>
        <v>19</v>
      </c>
      <c r="N182" s="162"/>
      <c r="O182" s="159"/>
      <c r="P182" s="144"/>
      <c r="Q182" s="144"/>
      <c r="R182" s="144"/>
      <c r="S182" s="144"/>
      <c r="T182" s="144"/>
      <c r="U182" s="144"/>
      <c r="V182" s="144"/>
      <c r="W182" s="144"/>
      <c r="X182" s="144"/>
      <c r="Y182" s="154"/>
      <c r="Z182" s="154"/>
    </row>
    <row r="183" spans="1:26" ht="51">
      <c r="A183" s="211">
        <v>40</v>
      </c>
      <c r="B183" s="198" t="s">
        <v>167</v>
      </c>
      <c r="C183" s="54" t="s">
        <v>168</v>
      </c>
      <c r="D183" s="236" t="s">
        <v>169</v>
      </c>
      <c r="E183" s="106" t="s">
        <v>771</v>
      </c>
      <c r="F183" s="24" t="s">
        <v>16</v>
      </c>
      <c r="G183" s="115">
        <v>3</v>
      </c>
      <c r="H183" s="115">
        <v>0</v>
      </c>
      <c r="I183" s="115">
        <v>2</v>
      </c>
      <c r="J183" s="115">
        <v>10</v>
      </c>
      <c r="K183" s="115">
        <v>3</v>
      </c>
      <c r="L183" s="115">
        <v>2</v>
      </c>
      <c r="M183" s="81">
        <f t="shared" si="5"/>
        <v>20</v>
      </c>
      <c r="N183" s="77"/>
      <c r="O183" s="53"/>
      <c r="P183" s="22"/>
      <c r="Q183" s="22"/>
      <c r="R183" s="22"/>
      <c r="S183" s="22"/>
      <c r="T183" s="22"/>
      <c r="U183" s="22"/>
      <c r="V183" s="22"/>
      <c r="W183" s="22"/>
      <c r="X183" s="22"/>
      <c r="Y183" s="100"/>
      <c r="Z183" s="100"/>
    </row>
    <row r="184" spans="1:26" ht="115.5" thickBot="1">
      <c r="A184" s="211">
        <v>41</v>
      </c>
      <c r="B184" s="198" t="s">
        <v>170</v>
      </c>
      <c r="C184" s="54" t="s">
        <v>171</v>
      </c>
      <c r="D184" s="236" t="s">
        <v>486</v>
      </c>
      <c r="E184" s="240" t="s">
        <v>893</v>
      </c>
      <c r="F184" s="24" t="s">
        <v>16</v>
      </c>
      <c r="G184" s="115">
        <v>20</v>
      </c>
      <c r="H184" s="115">
        <v>15</v>
      </c>
      <c r="I184" s="115">
        <v>50</v>
      </c>
      <c r="J184" s="115">
        <v>190</v>
      </c>
      <c r="K184" s="115">
        <v>25</v>
      </c>
      <c r="L184" s="115">
        <v>20</v>
      </c>
      <c r="M184" s="81">
        <f t="shared" si="5"/>
        <v>320</v>
      </c>
      <c r="N184" s="77"/>
      <c r="O184" s="53"/>
      <c r="P184" s="22"/>
      <c r="Q184" s="22"/>
      <c r="R184" s="22"/>
      <c r="S184" s="22"/>
      <c r="T184" s="22"/>
      <c r="U184" s="22"/>
      <c r="V184" s="22"/>
      <c r="W184" s="22"/>
      <c r="X184" s="22"/>
      <c r="Y184" s="100"/>
      <c r="Z184" s="100"/>
    </row>
    <row r="185" spans="1:26" ht="89.25">
      <c r="A185" s="211">
        <v>42</v>
      </c>
      <c r="B185" s="198" t="s">
        <v>172</v>
      </c>
      <c r="C185" s="54" t="s">
        <v>173</v>
      </c>
      <c r="D185" s="236" t="s">
        <v>487</v>
      </c>
      <c r="E185" s="106" t="s">
        <v>771</v>
      </c>
      <c r="F185" s="24" t="s">
        <v>16</v>
      </c>
      <c r="G185" s="115">
        <v>12</v>
      </c>
      <c r="H185" s="115">
        <v>1</v>
      </c>
      <c r="I185" s="115">
        <v>2</v>
      </c>
      <c r="J185" s="115">
        <v>6</v>
      </c>
      <c r="K185" s="115">
        <v>2</v>
      </c>
      <c r="L185" s="115">
        <v>6</v>
      </c>
      <c r="M185" s="80">
        <f t="shared" si="5"/>
        <v>29</v>
      </c>
      <c r="N185" s="77"/>
      <c r="O185" s="53"/>
      <c r="P185" s="22"/>
      <c r="Q185" s="22"/>
      <c r="R185" s="22"/>
      <c r="S185" s="22"/>
      <c r="T185" s="22"/>
      <c r="U185" s="22"/>
      <c r="V185" s="22"/>
      <c r="W185" s="22"/>
      <c r="X185" s="22"/>
      <c r="Y185" s="100"/>
      <c r="Z185" s="100"/>
    </row>
    <row r="186" spans="1:26" ht="38.25">
      <c r="A186" s="211">
        <v>43</v>
      </c>
      <c r="B186" s="198" t="s">
        <v>174</v>
      </c>
      <c r="C186" s="54" t="s">
        <v>175</v>
      </c>
      <c r="D186" s="236" t="s">
        <v>176</v>
      </c>
      <c r="E186" s="106" t="s">
        <v>771</v>
      </c>
      <c r="F186" s="24" t="s">
        <v>16</v>
      </c>
      <c r="G186" s="115">
        <v>5</v>
      </c>
      <c r="H186" s="115">
        <v>0</v>
      </c>
      <c r="I186" s="115">
        <v>1</v>
      </c>
      <c r="J186" s="115">
        <v>40</v>
      </c>
      <c r="K186" s="115">
        <v>1</v>
      </c>
      <c r="L186" s="115">
        <v>1</v>
      </c>
      <c r="M186" s="81">
        <f t="shared" si="5"/>
        <v>48</v>
      </c>
      <c r="N186" s="77"/>
      <c r="O186" s="53"/>
      <c r="P186" s="22"/>
      <c r="Q186" s="22"/>
      <c r="R186" s="22"/>
      <c r="S186" s="22"/>
      <c r="T186" s="22"/>
      <c r="U186" s="22"/>
      <c r="V186" s="22"/>
      <c r="W186" s="22"/>
      <c r="X186" s="22"/>
      <c r="Y186" s="100"/>
      <c r="Z186" s="100"/>
    </row>
    <row r="187" spans="1:26" ht="51.75" thickBot="1">
      <c r="A187" s="211">
        <v>44</v>
      </c>
      <c r="B187" s="198" t="s">
        <v>177</v>
      </c>
      <c r="C187" s="54" t="s">
        <v>178</v>
      </c>
      <c r="D187" s="236" t="s">
        <v>494</v>
      </c>
      <c r="E187" s="106" t="s">
        <v>771</v>
      </c>
      <c r="F187" s="24" t="s">
        <v>16</v>
      </c>
      <c r="G187" s="115">
        <v>5</v>
      </c>
      <c r="H187" s="115">
        <v>0</v>
      </c>
      <c r="I187" s="115">
        <v>1</v>
      </c>
      <c r="J187" s="115">
        <v>6</v>
      </c>
      <c r="K187" s="115">
        <v>7</v>
      </c>
      <c r="L187" s="115"/>
      <c r="M187" s="81">
        <f t="shared" si="5"/>
        <v>19</v>
      </c>
      <c r="N187" s="77"/>
      <c r="O187" s="53"/>
      <c r="P187" s="22"/>
      <c r="Q187" s="22"/>
      <c r="R187" s="22"/>
      <c r="S187" s="22"/>
      <c r="T187" s="22"/>
      <c r="U187" s="22"/>
      <c r="V187" s="22"/>
      <c r="W187" s="22"/>
      <c r="X187" s="22"/>
      <c r="Y187" s="100"/>
      <c r="Z187" s="100"/>
    </row>
    <row r="188" spans="1:26" ht="25.5">
      <c r="A188" s="211">
        <v>45</v>
      </c>
      <c r="B188" s="198" t="s">
        <v>179</v>
      </c>
      <c r="C188" s="54" t="s">
        <v>180</v>
      </c>
      <c r="D188" s="236" t="s">
        <v>407</v>
      </c>
      <c r="E188" s="106" t="s">
        <v>181</v>
      </c>
      <c r="F188" s="25" t="s">
        <v>16</v>
      </c>
      <c r="G188" s="115">
        <v>5</v>
      </c>
      <c r="H188" s="115">
        <v>2</v>
      </c>
      <c r="I188" s="115">
        <v>1</v>
      </c>
      <c r="J188" s="115">
        <v>22</v>
      </c>
      <c r="K188" s="115">
        <v>1</v>
      </c>
      <c r="L188" s="115">
        <v>2</v>
      </c>
      <c r="M188" s="80">
        <f t="shared" si="5"/>
        <v>33</v>
      </c>
      <c r="N188" s="77"/>
      <c r="O188" s="53"/>
      <c r="P188" s="22"/>
      <c r="Q188" s="22"/>
      <c r="R188" s="22"/>
      <c r="S188" s="22"/>
      <c r="T188" s="22"/>
      <c r="U188" s="22"/>
      <c r="V188" s="22"/>
      <c r="W188" s="22"/>
      <c r="X188" s="22"/>
      <c r="Y188" s="100"/>
      <c r="Z188" s="100"/>
    </row>
    <row r="189" spans="1:26" ht="141">
      <c r="A189" s="211">
        <v>46</v>
      </c>
      <c r="B189" s="198" t="s">
        <v>182</v>
      </c>
      <c r="C189" s="55" t="s">
        <v>685</v>
      </c>
      <c r="D189" s="237" t="s">
        <v>772</v>
      </c>
      <c r="E189" s="106" t="s">
        <v>292</v>
      </c>
      <c r="F189" s="25" t="s">
        <v>16</v>
      </c>
      <c r="G189" s="115">
        <v>0</v>
      </c>
      <c r="H189" s="115">
        <v>0</v>
      </c>
      <c r="I189" s="115">
        <v>50</v>
      </c>
      <c r="J189" s="115">
        <v>50</v>
      </c>
      <c r="K189" s="115"/>
      <c r="L189" s="115">
        <v>25</v>
      </c>
      <c r="M189" s="81">
        <f t="shared" si="5"/>
        <v>125</v>
      </c>
      <c r="N189" s="77"/>
      <c r="O189" s="53"/>
      <c r="P189" s="22"/>
      <c r="Q189" s="22"/>
      <c r="R189" s="22"/>
      <c r="S189" s="22"/>
      <c r="T189" s="22"/>
      <c r="U189" s="22"/>
      <c r="V189" s="22"/>
      <c r="W189" s="22"/>
      <c r="X189" s="22"/>
      <c r="Y189" s="100"/>
      <c r="Z189" s="100"/>
    </row>
    <row r="190" spans="1:26" ht="116.25" thickBot="1">
      <c r="A190" s="211">
        <v>47</v>
      </c>
      <c r="B190" s="198" t="s">
        <v>183</v>
      </c>
      <c r="C190" s="54" t="s">
        <v>184</v>
      </c>
      <c r="D190" s="237" t="s">
        <v>465</v>
      </c>
      <c r="E190" s="240" t="s">
        <v>894</v>
      </c>
      <c r="F190" s="24" t="s">
        <v>16</v>
      </c>
      <c r="G190" s="115">
        <v>0</v>
      </c>
      <c r="H190" s="115">
        <v>0</v>
      </c>
      <c r="I190" s="115"/>
      <c r="J190" s="115">
        <v>50</v>
      </c>
      <c r="K190" s="115"/>
      <c r="L190" s="115"/>
      <c r="M190" s="81">
        <f t="shared" si="5"/>
        <v>50</v>
      </c>
      <c r="N190" s="77"/>
      <c r="O190" s="53"/>
      <c r="P190" s="22"/>
      <c r="Q190" s="22"/>
      <c r="R190" s="22"/>
      <c r="S190" s="22"/>
      <c r="T190" s="22"/>
      <c r="U190" s="22"/>
      <c r="V190" s="22"/>
      <c r="W190" s="22"/>
      <c r="X190" s="22"/>
      <c r="Y190" s="100"/>
      <c r="Z190" s="100"/>
    </row>
    <row r="191" spans="1:26" ht="115.5">
      <c r="A191" s="211">
        <v>48</v>
      </c>
      <c r="B191" s="198" t="s">
        <v>185</v>
      </c>
      <c r="C191" s="55" t="s">
        <v>895</v>
      </c>
      <c r="D191" s="237" t="s">
        <v>773</v>
      </c>
      <c r="E191" s="106" t="s">
        <v>292</v>
      </c>
      <c r="F191" s="25" t="s">
        <v>16</v>
      </c>
      <c r="G191" s="115">
        <v>0</v>
      </c>
      <c r="H191" s="115">
        <v>0</v>
      </c>
      <c r="I191" s="115">
        <v>50</v>
      </c>
      <c r="J191" s="115">
        <v>50</v>
      </c>
      <c r="K191" s="115"/>
      <c r="L191" s="115">
        <v>10</v>
      </c>
      <c r="M191" s="80">
        <f t="shared" si="5"/>
        <v>110</v>
      </c>
      <c r="N191" s="77"/>
      <c r="O191" s="53"/>
      <c r="P191" s="22"/>
      <c r="Q191" s="22"/>
      <c r="R191" s="22"/>
      <c r="S191" s="22"/>
      <c r="T191" s="22"/>
      <c r="U191" s="22"/>
      <c r="V191" s="22"/>
      <c r="W191" s="22"/>
      <c r="X191" s="22"/>
      <c r="Y191" s="100"/>
      <c r="Z191" s="100"/>
    </row>
    <row r="192" spans="1:26" ht="76.5">
      <c r="A192" s="211">
        <v>49</v>
      </c>
      <c r="B192" s="198" t="s">
        <v>186</v>
      </c>
      <c r="C192" s="54" t="s">
        <v>187</v>
      </c>
      <c r="D192" s="236" t="s">
        <v>686</v>
      </c>
      <c r="E192" s="106" t="s">
        <v>774</v>
      </c>
      <c r="F192" s="25" t="s">
        <v>16</v>
      </c>
      <c r="G192" s="115">
        <v>2</v>
      </c>
      <c r="H192" s="115">
        <v>0</v>
      </c>
      <c r="I192" s="115">
        <v>2</v>
      </c>
      <c r="J192" s="115">
        <v>5</v>
      </c>
      <c r="K192" s="115">
        <v>2</v>
      </c>
      <c r="L192" s="115">
        <v>1.5</v>
      </c>
      <c r="M192" s="81">
        <f t="shared" si="5"/>
        <v>12.5</v>
      </c>
      <c r="N192" s="77"/>
      <c r="O192" s="53"/>
      <c r="P192" s="22"/>
      <c r="Q192" s="22"/>
      <c r="R192" s="22"/>
      <c r="S192" s="22"/>
      <c r="T192" s="22"/>
      <c r="U192" s="22"/>
      <c r="V192" s="22"/>
      <c r="W192" s="22"/>
      <c r="X192" s="22"/>
      <c r="Y192" s="100"/>
      <c r="Z192" s="100"/>
    </row>
    <row r="193" spans="1:26" ht="38.25">
      <c r="A193" s="211">
        <v>50</v>
      </c>
      <c r="B193" s="198" t="s">
        <v>188</v>
      </c>
      <c r="C193" s="54" t="s">
        <v>189</v>
      </c>
      <c r="D193" s="236" t="s">
        <v>190</v>
      </c>
      <c r="E193" s="106" t="s">
        <v>191</v>
      </c>
      <c r="F193" s="25" t="s">
        <v>18</v>
      </c>
      <c r="G193" s="115">
        <v>0</v>
      </c>
      <c r="H193" s="115">
        <v>0</v>
      </c>
      <c r="I193" s="115">
        <v>3000</v>
      </c>
      <c r="J193" s="115">
        <v>7000</v>
      </c>
      <c r="K193" s="115"/>
      <c r="L193" s="115"/>
      <c r="M193" s="81">
        <f t="shared" si="5"/>
        <v>10000</v>
      </c>
      <c r="N193" s="77"/>
      <c r="O193" s="53"/>
      <c r="P193" s="22"/>
      <c r="Q193" s="22"/>
      <c r="R193" s="22"/>
      <c r="S193" s="22"/>
      <c r="T193" s="22"/>
      <c r="U193" s="22"/>
      <c r="V193" s="22"/>
      <c r="W193" s="22"/>
      <c r="X193" s="22"/>
      <c r="Y193" s="100"/>
      <c r="Z193" s="100"/>
    </row>
    <row r="194" spans="1:26" ht="102">
      <c r="A194" s="211">
        <v>51</v>
      </c>
      <c r="B194" s="198" t="s">
        <v>192</v>
      </c>
      <c r="C194" s="110" t="s">
        <v>896</v>
      </c>
      <c r="D194" s="236" t="s">
        <v>466</v>
      </c>
      <c r="E194" s="106" t="s">
        <v>632</v>
      </c>
      <c r="F194" s="25" t="s">
        <v>16</v>
      </c>
      <c r="G194" s="115">
        <v>10</v>
      </c>
      <c r="H194" s="115">
        <v>0</v>
      </c>
      <c r="I194" s="115">
        <v>3</v>
      </c>
      <c r="J194" s="115">
        <v>80</v>
      </c>
      <c r="K194" s="115">
        <v>10</v>
      </c>
      <c r="L194" s="115">
        <v>40</v>
      </c>
      <c r="M194" s="81">
        <f t="shared" si="5"/>
        <v>143</v>
      </c>
      <c r="N194" s="77"/>
      <c r="O194" s="53"/>
      <c r="P194" s="22"/>
      <c r="Q194" s="22"/>
      <c r="R194" s="22"/>
      <c r="S194" s="22"/>
      <c r="T194" s="22"/>
      <c r="U194" s="22"/>
      <c r="V194" s="22"/>
      <c r="W194" s="22"/>
      <c r="X194" s="22"/>
      <c r="Y194" s="100"/>
      <c r="Z194" s="100"/>
    </row>
    <row r="195" spans="1:26" ht="64.5">
      <c r="A195" s="211">
        <v>52</v>
      </c>
      <c r="B195" s="196" t="s">
        <v>193</v>
      </c>
      <c r="C195" s="105" t="s">
        <v>194</v>
      </c>
      <c r="D195" s="380" t="s">
        <v>897</v>
      </c>
      <c r="E195" s="112" t="s">
        <v>687</v>
      </c>
      <c r="F195" s="57" t="s">
        <v>195</v>
      </c>
      <c r="G195" s="129">
        <v>14500</v>
      </c>
      <c r="H195" s="129">
        <v>7000</v>
      </c>
      <c r="I195" s="129">
        <v>13000</v>
      </c>
      <c r="J195" s="129">
        <v>12000</v>
      </c>
      <c r="K195" s="129">
        <v>7000</v>
      </c>
      <c r="L195" s="129">
        <v>13500</v>
      </c>
      <c r="M195" s="81">
        <f t="shared" si="5"/>
        <v>67000</v>
      </c>
      <c r="N195" s="161"/>
      <c r="O195" s="73"/>
      <c r="P195" s="59"/>
      <c r="Q195" s="59"/>
      <c r="R195" s="59"/>
      <c r="S195" s="59"/>
      <c r="T195" s="59"/>
      <c r="U195" s="59"/>
      <c r="V195" s="59"/>
      <c r="W195" s="59"/>
      <c r="X195" s="59"/>
      <c r="Y195" s="104"/>
      <c r="Z195" s="104"/>
    </row>
    <row r="196" spans="1:26" ht="115.5">
      <c r="A196" s="211">
        <v>53</v>
      </c>
      <c r="B196" s="196" t="s">
        <v>196</v>
      </c>
      <c r="C196" s="105" t="s">
        <v>197</v>
      </c>
      <c r="D196" s="247" t="s">
        <v>775</v>
      </c>
      <c r="E196" s="240" t="s">
        <v>898</v>
      </c>
      <c r="F196" s="57" t="s">
        <v>16</v>
      </c>
      <c r="G196" s="129">
        <v>0</v>
      </c>
      <c r="H196" s="129">
        <v>75</v>
      </c>
      <c r="I196" s="129"/>
      <c r="J196" s="129">
        <v>100</v>
      </c>
      <c r="K196" s="129">
        <v>150</v>
      </c>
      <c r="L196" s="129">
        <v>10</v>
      </c>
      <c r="M196" s="81">
        <f t="shared" si="5"/>
        <v>335</v>
      </c>
      <c r="N196" s="161"/>
      <c r="O196" s="73"/>
      <c r="P196" s="59"/>
      <c r="Q196" s="59"/>
      <c r="R196" s="59"/>
      <c r="S196" s="59"/>
      <c r="T196" s="59"/>
      <c r="U196" s="59"/>
      <c r="V196" s="59"/>
      <c r="W196" s="59"/>
      <c r="X196" s="59"/>
      <c r="Y196" s="104"/>
      <c r="Z196" s="104"/>
    </row>
    <row r="197" spans="1:26" ht="103.5" thickBot="1">
      <c r="A197" s="211">
        <v>54</v>
      </c>
      <c r="B197" s="198" t="s">
        <v>198</v>
      </c>
      <c r="C197" s="54" t="s">
        <v>199</v>
      </c>
      <c r="D197" s="237" t="s">
        <v>408</v>
      </c>
      <c r="E197" s="106" t="s">
        <v>47</v>
      </c>
      <c r="F197" s="24" t="s">
        <v>16</v>
      </c>
      <c r="G197" s="115">
        <v>250</v>
      </c>
      <c r="H197" s="115">
        <v>55</v>
      </c>
      <c r="I197" s="115">
        <v>150</v>
      </c>
      <c r="J197" s="115">
        <v>300</v>
      </c>
      <c r="K197" s="115">
        <v>200</v>
      </c>
      <c r="L197" s="115">
        <v>225</v>
      </c>
      <c r="M197" s="81">
        <f t="shared" si="5"/>
        <v>1180</v>
      </c>
      <c r="N197" s="77"/>
      <c r="O197" s="53"/>
      <c r="P197" s="22"/>
      <c r="Q197" s="22"/>
      <c r="R197" s="22"/>
      <c r="S197" s="22"/>
      <c r="T197" s="22"/>
      <c r="U197" s="22"/>
      <c r="V197" s="22"/>
      <c r="W197" s="22"/>
      <c r="X197" s="22"/>
      <c r="Y197" s="100"/>
      <c r="Z197" s="100"/>
    </row>
    <row r="198" spans="1:26" ht="90">
      <c r="A198" s="211">
        <v>55</v>
      </c>
      <c r="B198" s="198" t="s">
        <v>200</v>
      </c>
      <c r="C198" s="54" t="s">
        <v>201</v>
      </c>
      <c r="D198" s="237" t="s">
        <v>409</v>
      </c>
      <c r="E198" s="106" t="s">
        <v>47</v>
      </c>
      <c r="F198" s="24" t="s">
        <v>16</v>
      </c>
      <c r="G198" s="115">
        <v>400</v>
      </c>
      <c r="H198" s="115">
        <v>300</v>
      </c>
      <c r="I198" s="115">
        <v>400</v>
      </c>
      <c r="J198" s="115">
        <v>1300</v>
      </c>
      <c r="K198" s="115">
        <v>500</v>
      </c>
      <c r="L198" s="115">
        <v>550</v>
      </c>
      <c r="M198" s="80">
        <f t="shared" si="5"/>
        <v>3450</v>
      </c>
      <c r="N198" s="77"/>
      <c r="O198" s="53"/>
      <c r="P198" s="22"/>
      <c r="Q198" s="22"/>
      <c r="R198" s="22"/>
      <c r="S198" s="22"/>
      <c r="T198" s="22"/>
      <c r="U198" s="22"/>
      <c r="V198" s="22"/>
      <c r="W198" s="22"/>
      <c r="X198" s="22"/>
      <c r="Y198" s="100"/>
      <c r="Z198" s="100"/>
    </row>
    <row r="199" spans="1:26" ht="102.75">
      <c r="A199" s="211">
        <v>56</v>
      </c>
      <c r="B199" s="198" t="s">
        <v>202</v>
      </c>
      <c r="C199" s="54" t="s">
        <v>203</v>
      </c>
      <c r="D199" s="237" t="s">
        <v>410</v>
      </c>
      <c r="E199" s="106" t="s">
        <v>47</v>
      </c>
      <c r="F199" s="24" t="s">
        <v>16</v>
      </c>
      <c r="G199" s="115">
        <v>50</v>
      </c>
      <c r="H199" s="115">
        <v>0</v>
      </c>
      <c r="I199" s="115">
        <v>350</v>
      </c>
      <c r="J199" s="115">
        <v>1300</v>
      </c>
      <c r="K199" s="115">
        <v>200</v>
      </c>
      <c r="L199" s="115">
        <v>220</v>
      </c>
      <c r="M199" s="81">
        <f t="shared" si="5"/>
        <v>2120</v>
      </c>
      <c r="N199" s="77"/>
      <c r="O199" s="53"/>
      <c r="P199" s="22"/>
      <c r="Q199" s="22"/>
      <c r="R199" s="22"/>
      <c r="S199" s="22"/>
      <c r="T199" s="22"/>
      <c r="U199" s="22"/>
      <c r="V199" s="22"/>
      <c r="W199" s="22"/>
      <c r="X199" s="22"/>
      <c r="Y199" s="100"/>
      <c r="Z199" s="100"/>
    </row>
    <row r="200" spans="1:26" ht="77.25" thickBot="1">
      <c r="A200" s="211">
        <v>57</v>
      </c>
      <c r="B200" s="198" t="s">
        <v>204</v>
      </c>
      <c r="C200" s="54" t="s">
        <v>205</v>
      </c>
      <c r="D200" s="237" t="s">
        <v>411</v>
      </c>
      <c r="E200" s="106" t="s">
        <v>47</v>
      </c>
      <c r="F200" s="24" t="s">
        <v>16</v>
      </c>
      <c r="G200" s="115">
        <v>60</v>
      </c>
      <c r="H200" s="115">
        <v>50</v>
      </c>
      <c r="I200" s="115">
        <v>100</v>
      </c>
      <c r="J200" s="115">
        <v>1300</v>
      </c>
      <c r="K200" s="115">
        <v>50</v>
      </c>
      <c r="L200" s="115">
        <v>250</v>
      </c>
      <c r="M200" s="81">
        <f t="shared" si="5"/>
        <v>1810</v>
      </c>
      <c r="N200" s="77"/>
      <c r="O200" s="53"/>
      <c r="P200" s="22"/>
      <c r="Q200" s="22"/>
      <c r="R200" s="22"/>
      <c r="S200" s="22"/>
      <c r="T200" s="22"/>
      <c r="U200" s="22"/>
      <c r="V200" s="22"/>
      <c r="W200" s="22"/>
      <c r="X200" s="22"/>
      <c r="Y200" s="100"/>
      <c r="Z200" s="100"/>
    </row>
    <row r="201" spans="1:26" ht="77.25">
      <c r="A201" s="211">
        <v>58</v>
      </c>
      <c r="B201" s="198" t="s">
        <v>206</v>
      </c>
      <c r="C201" s="54" t="s">
        <v>207</v>
      </c>
      <c r="D201" s="237" t="s">
        <v>412</v>
      </c>
      <c r="E201" s="106" t="s">
        <v>47</v>
      </c>
      <c r="F201" s="24" t="s">
        <v>16</v>
      </c>
      <c r="G201" s="115">
        <v>130</v>
      </c>
      <c r="H201" s="115">
        <v>250</v>
      </c>
      <c r="I201" s="115">
        <v>500</v>
      </c>
      <c r="J201" s="115">
        <v>1000</v>
      </c>
      <c r="K201" s="115">
        <v>300</v>
      </c>
      <c r="L201" s="115">
        <v>450</v>
      </c>
      <c r="M201" s="80">
        <f t="shared" si="5"/>
        <v>2630</v>
      </c>
      <c r="N201" s="77"/>
      <c r="O201" s="53"/>
      <c r="P201" s="22"/>
      <c r="Q201" s="22"/>
      <c r="R201" s="22"/>
      <c r="S201" s="22"/>
      <c r="T201" s="22"/>
      <c r="U201" s="22"/>
      <c r="V201" s="22"/>
      <c r="W201" s="22"/>
      <c r="X201" s="22"/>
      <c r="Y201" s="100"/>
      <c r="Z201" s="100"/>
    </row>
    <row r="202" spans="1:26" ht="90">
      <c r="A202" s="211">
        <v>59</v>
      </c>
      <c r="B202" s="198" t="s">
        <v>208</v>
      </c>
      <c r="C202" s="54" t="s">
        <v>209</v>
      </c>
      <c r="D202" s="237" t="s">
        <v>413</v>
      </c>
      <c r="E202" s="106" t="s">
        <v>47</v>
      </c>
      <c r="F202" s="24" t="s">
        <v>16</v>
      </c>
      <c r="G202" s="115">
        <v>150</v>
      </c>
      <c r="H202" s="115">
        <v>100</v>
      </c>
      <c r="I202" s="115">
        <v>70</v>
      </c>
      <c r="J202" s="115">
        <v>1000</v>
      </c>
      <c r="K202" s="115">
        <v>100</v>
      </c>
      <c r="L202" s="115">
        <v>350</v>
      </c>
      <c r="M202" s="81">
        <f t="shared" si="5"/>
        <v>1770</v>
      </c>
      <c r="N202" s="77"/>
      <c r="O202" s="53"/>
      <c r="P202" s="22"/>
      <c r="Q202" s="22"/>
      <c r="R202" s="22"/>
      <c r="S202" s="22"/>
      <c r="T202" s="22"/>
      <c r="U202" s="22"/>
      <c r="V202" s="22"/>
      <c r="W202" s="22"/>
      <c r="X202" s="22"/>
      <c r="Y202" s="100"/>
      <c r="Z202" s="100"/>
    </row>
    <row r="203" spans="1:26" ht="90.75" thickBot="1">
      <c r="A203" s="211">
        <v>60</v>
      </c>
      <c r="B203" s="198" t="s">
        <v>210</v>
      </c>
      <c r="C203" s="54" t="s">
        <v>633</v>
      </c>
      <c r="D203" s="237" t="s">
        <v>211</v>
      </c>
      <c r="E203" s="106" t="s">
        <v>47</v>
      </c>
      <c r="F203" s="24" t="s">
        <v>16</v>
      </c>
      <c r="G203" s="115">
        <v>60</v>
      </c>
      <c r="H203" s="115">
        <v>50</v>
      </c>
      <c r="I203" s="115">
        <v>300</v>
      </c>
      <c r="J203" s="115">
        <v>500</v>
      </c>
      <c r="K203" s="115">
        <v>60</v>
      </c>
      <c r="L203" s="115">
        <v>250</v>
      </c>
      <c r="M203" s="81">
        <f t="shared" si="5"/>
        <v>1220</v>
      </c>
      <c r="N203" s="77"/>
      <c r="O203" s="53"/>
      <c r="P203" s="22"/>
      <c r="Q203" s="22"/>
      <c r="R203" s="22"/>
      <c r="S203" s="22"/>
      <c r="T203" s="22"/>
      <c r="U203" s="22"/>
      <c r="V203" s="22"/>
      <c r="W203" s="22"/>
      <c r="X203" s="22"/>
      <c r="Y203" s="100"/>
      <c r="Z203" s="100"/>
    </row>
    <row r="204" spans="1:26" ht="90">
      <c r="A204" s="211">
        <v>61</v>
      </c>
      <c r="B204" s="198" t="s">
        <v>212</v>
      </c>
      <c r="C204" s="54" t="s">
        <v>213</v>
      </c>
      <c r="D204" s="237" t="s">
        <v>414</v>
      </c>
      <c r="E204" s="106" t="s">
        <v>47</v>
      </c>
      <c r="F204" s="24" t="s">
        <v>16</v>
      </c>
      <c r="G204" s="115">
        <v>400</v>
      </c>
      <c r="H204" s="115">
        <v>550</v>
      </c>
      <c r="I204" s="115">
        <v>1000</v>
      </c>
      <c r="J204" s="115">
        <v>1300</v>
      </c>
      <c r="K204" s="115">
        <v>600</v>
      </c>
      <c r="L204" s="115">
        <v>1000</v>
      </c>
      <c r="M204" s="80">
        <f t="shared" si="5"/>
        <v>4850</v>
      </c>
      <c r="N204" s="77"/>
      <c r="O204" s="53"/>
      <c r="P204" s="22"/>
      <c r="Q204" s="22"/>
      <c r="R204" s="22"/>
      <c r="S204" s="22"/>
      <c r="T204" s="22"/>
      <c r="U204" s="22"/>
      <c r="V204" s="22"/>
      <c r="W204" s="22"/>
      <c r="X204" s="22"/>
      <c r="Y204" s="100"/>
      <c r="Z204" s="100"/>
    </row>
    <row r="205" spans="1:26" ht="102.75">
      <c r="A205" s="211">
        <v>62</v>
      </c>
      <c r="B205" s="198" t="s">
        <v>214</v>
      </c>
      <c r="C205" s="60" t="s">
        <v>215</v>
      </c>
      <c r="D205" s="237" t="s">
        <v>216</v>
      </c>
      <c r="E205" s="106" t="s">
        <v>47</v>
      </c>
      <c r="F205" s="24" t="s">
        <v>16</v>
      </c>
      <c r="G205" s="115">
        <v>40</v>
      </c>
      <c r="H205" s="115">
        <v>200</v>
      </c>
      <c r="I205" s="115"/>
      <c r="J205" s="115">
        <v>1000</v>
      </c>
      <c r="K205" s="115">
        <v>600</v>
      </c>
      <c r="L205" s="115">
        <v>370</v>
      </c>
      <c r="M205" s="81">
        <f t="shared" si="5"/>
        <v>2210</v>
      </c>
      <c r="N205" s="77"/>
      <c r="O205" s="53"/>
      <c r="P205" s="22"/>
      <c r="Q205" s="22"/>
      <c r="R205" s="22"/>
      <c r="S205" s="22"/>
      <c r="T205" s="22"/>
      <c r="U205" s="22"/>
      <c r="V205" s="22"/>
      <c r="W205" s="22"/>
      <c r="X205" s="22"/>
      <c r="Y205" s="100"/>
      <c r="Z205" s="100"/>
    </row>
    <row r="206" spans="1:26" ht="90.75" thickBot="1">
      <c r="A206" s="211">
        <v>63</v>
      </c>
      <c r="B206" s="198" t="s">
        <v>217</v>
      </c>
      <c r="C206" s="54" t="s">
        <v>218</v>
      </c>
      <c r="D206" s="237" t="s">
        <v>219</v>
      </c>
      <c r="E206" s="106" t="s">
        <v>47</v>
      </c>
      <c r="F206" s="24" t="s">
        <v>16</v>
      </c>
      <c r="G206" s="115">
        <v>150</v>
      </c>
      <c r="H206" s="115">
        <v>50</v>
      </c>
      <c r="I206" s="115">
        <v>100</v>
      </c>
      <c r="J206" s="115">
        <v>700</v>
      </c>
      <c r="K206" s="115">
        <v>200</v>
      </c>
      <c r="L206" s="115"/>
      <c r="M206" s="81">
        <f t="shared" si="5"/>
        <v>1200</v>
      </c>
      <c r="N206" s="77"/>
      <c r="O206" s="53"/>
      <c r="P206" s="22"/>
      <c r="Q206" s="22"/>
      <c r="R206" s="22"/>
      <c r="S206" s="22"/>
      <c r="T206" s="22"/>
      <c r="U206" s="22"/>
      <c r="V206" s="22"/>
      <c r="W206" s="22"/>
      <c r="X206" s="22"/>
      <c r="Y206" s="100"/>
      <c r="Z206" s="100"/>
    </row>
    <row r="207" spans="1:26" ht="76.5">
      <c r="A207" s="211">
        <v>64</v>
      </c>
      <c r="B207" s="198" t="s">
        <v>220</v>
      </c>
      <c r="C207" s="54" t="s">
        <v>221</v>
      </c>
      <c r="D207" s="237" t="s">
        <v>222</v>
      </c>
      <c r="E207" s="106" t="s">
        <v>47</v>
      </c>
      <c r="F207" s="24" t="s">
        <v>16</v>
      </c>
      <c r="G207" s="115">
        <v>700</v>
      </c>
      <c r="H207" s="115">
        <v>1100</v>
      </c>
      <c r="I207" s="115">
        <v>3000</v>
      </c>
      <c r="J207" s="115">
        <v>1300</v>
      </c>
      <c r="K207" s="115">
        <v>1000</v>
      </c>
      <c r="L207" s="115">
        <v>1000</v>
      </c>
      <c r="M207" s="80">
        <f aca="true" t="shared" si="6" ref="M207:M270">SUM(G207:L207)</f>
        <v>8100</v>
      </c>
      <c r="N207" s="77"/>
      <c r="O207" s="53"/>
      <c r="P207" s="22"/>
      <c r="Q207" s="22"/>
      <c r="R207" s="22"/>
      <c r="S207" s="22"/>
      <c r="T207" s="22"/>
      <c r="U207" s="22"/>
      <c r="V207" s="22"/>
      <c r="W207" s="22"/>
      <c r="X207" s="22"/>
      <c r="Y207" s="100"/>
      <c r="Z207" s="100"/>
    </row>
    <row r="208" spans="1:26" ht="77.25">
      <c r="A208" s="211">
        <v>65</v>
      </c>
      <c r="B208" s="198" t="s">
        <v>223</v>
      </c>
      <c r="C208" s="54" t="s">
        <v>224</v>
      </c>
      <c r="D208" s="237" t="s">
        <v>225</v>
      </c>
      <c r="E208" s="106" t="s">
        <v>47</v>
      </c>
      <c r="F208" s="25" t="s">
        <v>16</v>
      </c>
      <c r="G208" s="115">
        <v>160</v>
      </c>
      <c r="H208" s="115">
        <v>50</v>
      </c>
      <c r="I208" s="115">
        <v>170</v>
      </c>
      <c r="J208" s="115">
        <v>700</v>
      </c>
      <c r="K208" s="115">
        <v>400</v>
      </c>
      <c r="L208" s="115">
        <v>450</v>
      </c>
      <c r="M208" s="81">
        <f t="shared" si="6"/>
        <v>1930</v>
      </c>
      <c r="N208" s="77"/>
      <c r="O208" s="53"/>
      <c r="P208" s="22"/>
      <c r="Q208" s="22"/>
      <c r="R208" s="22"/>
      <c r="S208" s="22"/>
      <c r="T208" s="22"/>
      <c r="U208" s="22"/>
      <c r="V208" s="22"/>
      <c r="W208" s="22"/>
      <c r="X208" s="22"/>
      <c r="Y208" s="100"/>
      <c r="Z208" s="100"/>
    </row>
    <row r="209" spans="1:26" ht="103.5" thickBot="1">
      <c r="A209" s="211">
        <v>66</v>
      </c>
      <c r="B209" s="241" t="s">
        <v>226</v>
      </c>
      <c r="C209" s="54" t="s">
        <v>227</v>
      </c>
      <c r="D209" s="237" t="s">
        <v>228</v>
      </c>
      <c r="E209" s="106" t="s">
        <v>47</v>
      </c>
      <c r="F209" s="25" t="s">
        <v>16</v>
      </c>
      <c r="G209" s="115">
        <v>500</v>
      </c>
      <c r="H209" s="115">
        <v>250</v>
      </c>
      <c r="I209" s="115">
        <v>400</v>
      </c>
      <c r="J209" s="115">
        <v>700</v>
      </c>
      <c r="K209" s="115">
        <v>500</v>
      </c>
      <c r="L209" s="115">
        <v>400</v>
      </c>
      <c r="M209" s="81">
        <f t="shared" si="6"/>
        <v>2750</v>
      </c>
      <c r="N209" s="77"/>
      <c r="O209" s="53"/>
      <c r="P209" s="22"/>
      <c r="Q209" s="22"/>
      <c r="R209" s="22"/>
      <c r="S209" s="22"/>
      <c r="T209" s="22"/>
      <c r="U209" s="22"/>
      <c r="V209" s="22"/>
      <c r="W209" s="22"/>
      <c r="X209" s="22"/>
      <c r="Y209" s="100"/>
      <c r="Z209" s="100"/>
    </row>
    <row r="210" spans="1:26" ht="90">
      <c r="A210" s="211">
        <v>67</v>
      </c>
      <c r="B210" s="241" t="s">
        <v>229</v>
      </c>
      <c r="C210" s="54" t="s">
        <v>230</v>
      </c>
      <c r="D210" s="237" t="s">
        <v>231</v>
      </c>
      <c r="E210" s="106" t="s">
        <v>47</v>
      </c>
      <c r="F210" s="25" t="s">
        <v>16</v>
      </c>
      <c r="G210" s="115">
        <v>200</v>
      </c>
      <c r="H210" s="115">
        <v>50</v>
      </c>
      <c r="I210" s="115">
        <v>200</v>
      </c>
      <c r="J210" s="115">
        <v>700</v>
      </c>
      <c r="K210" s="115">
        <v>200</v>
      </c>
      <c r="L210" s="115">
        <v>220</v>
      </c>
      <c r="M210" s="80">
        <f t="shared" si="6"/>
        <v>1570</v>
      </c>
      <c r="N210" s="77"/>
      <c r="O210" s="53"/>
      <c r="P210" s="22"/>
      <c r="Q210" s="22"/>
      <c r="R210" s="22"/>
      <c r="S210" s="22"/>
      <c r="T210" s="22"/>
      <c r="U210" s="22"/>
      <c r="V210" s="22"/>
      <c r="W210" s="22"/>
      <c r="X210" s="22"/>
      <c r="Y210" s="100"/>
      <c r="Z210" s="100"/>
    </row>
    <row r="211" spans="1:26" ht="76.5">
      <c r="A211" s="211">
        <v>68</v>
      </c>
      <c r="B211" s="248" t="s">
        <v>776</v>
      </c>
      <c r="C211" s="148" t="s">
        <v>777</v>
      </c>
      <c r="D211" s="249" t="s">
        <v>778</v>
      </c>
      <c r="E211" s="136" t="s">
        <v>45</v>
      </c>
      <c r="F211" s="250" t="s">
        <v>16</v>
      </c>
      <c r="G211" s="132">
        <v>0</v>
      </c>
      <c r="H211" s="132">
        <v>0</v>
      </c>
      <c r="I211" s="132"/>
      <c r="J211" s="132">
        <v>200</v>
      </c>
      <c r="K211" s="132"/>
      <c r="L211" s="132"/>
      <c r="M211" s="81">
        <f t="shared" si="6"/>
        <v>200</v>
      </c>
      <c r="N211" s="162"/>
      <c r="O211" s="159"/>
      <c r="P211" s="144"/>
      <c r="Q211" s="144"/>
      <c r="R211" s="144"/>
      <c r="S211" s="144"/>
      <c r="T211" s="144"/>
      <c r="U211" s="144"/>
      <c r="V211" s="144"/>
      <c r="W211" s="144"/>
      <c r="X211" s="144"/>
      <c r="Y211" s="154"/>
      <c r="Z211" s="154"/>
    </row>
    <row r="212" spans="1:26" ht="116.25" thickBot="1">
      <c r="A212" s="211">
        <v>69</v>
      </c>
      <c r="B212" s="251" t="s">
        <v>232</v>
      </c>
      <c r="C212" s="252" t="s">
        <v>233</v>
      </c>
      <c r="D212" s="253" t="s">
        <v>779</v>
      </c>
      <c r="E212" s="254" t="s">
        <v>688</v>
      </c>
      <c r="F212" s="65" t="s">
        <v>16</v>
      </c>
      <c r="G212" s="129">
        <v>300</v>
      </c>
      <c r="H212" s="129">
        <v>150</v>
      </c>
      <c r="I212" s="129">
        <v>380</v>
      </c>
      <c r="J212" s="129">
        <v>400</v>
      </c>
      <c r="K212" s="129">
        <v>250</v>
      </c>
      <c r="L212" s="129">
        <v>500</v>
      </c>
      <c r="M212" s="81">
        <f t="shared" si="6"/>
        <v>1980</v>
      </c>
      <c r="N212" s="161"/>
      <c r="O212" s="73"/>
      <c r="P212" s="59"/>
      <c r="Q212" s="59"/>
      <c r="R212" s="59"/>
      <c r="S212" s="59"/>
      <c r="T212" s="59"/>
      <c r="U212" s="59"/>
      <c r="V212" s="59"/>
      <c r="W212" s="59"/>
      <c r="X212" s="59"/>
      <c r="Y212" s="104"/>
      <c r="Z212" s="104"/>
    </row>
    <row r="213" spans="1:26" ht="128.25">
      <c r="A213" s="211">
        <v>70</v>
      </c>
      <c r="B213" s="198" t="s">
        <v>234</v>
      </c>
      <c r="C213" s="54" t="s">
        <v>235</v>
      </c>
      <c r="D213" s="237" t="s">
        <v>780</v>
      </c>
      <c r="E213" s="106" t="s">
        <v>236</v>
      </c>
      <c r="F213" s="24" t="s">
        <v>16</v>
      </c>
      <c r="G213" s="115">
        <v>160</v>
      </c>
      <c r="H213" s="115">
        <v>70</v>
      </c>
      <c r="I213" s="115"/>
      <c r="J213" s="115">
        <v>700</v>
      </c>
      <c r="K213" s="115">
        <v>50</v>
      </c>
      <c r="L213" s="115">
        <v>100</v>
      </c>
      <c r="M213" s="80">
        <f t="shared" si="6"/>
        <v>1080</v>
      </c>
      <c r="N213" s="77"/>
      <c r="O213" s="53"/>
      <c r="P213" s="22"/>
      <c r="Q213" s="22"/>
      <c r="R213" s="22"/>
      <c r="S213" s="22"/>
      <c r="T213" s="22"/>
      <c r="U213" s="22"/>
      <c r="V213" s="22"/>
      <c r="W213" s="22"/>
      <c r="X213" s="22"/>
      <c r="Y213" s="100"/>
      <c r="Z213" s="100"/>
    </row>
    <row r="214" spans="1:26" ht="128.25">
      <c r="A214" s="211">
        <v>71</v>
      </c>
      <c r="B214" s="198" t="s">
        <v>234</v>
      </c>
      <c r="C214" s="54" t="s">
        <v>235</v>
      </c>
      <c r="D214" s="237" t="s">
        <v>780</v>
      </c>
      <c r="E214" s="106" t="s">
        <v>237</v>
      </c>
      <c r="F214" s="24" t="s">
        <v>16</v>
      </c>
      <c r="G214" s="115">
        <v>200</v>
      </c>
      <c r="H214" s="115">
        <v>100</v>
      </c>
      <c r="I214" s="115">
        <v>400</v>
      </c>
      <c r="J214" s="115">
        <v>700</v>
      </c>
      <c r="K214" s="115">
        <v>50</v>
      </c>
      <c r="L214" s="115">
        <v>600</v>
      </c>
      <c r="M214" s="81">
        <f t="shared" si="6"/>
        <v>2050</v>
      </c>
      <c r="N214" s="77"/>
      <c r="O214" s="53"/>
      <c r="P214" s="22"/>
      <c r="Q214" s="22"/>
      <c r="R214" s="22"/>
      <c r="S214" s="22"/>
      <c r="T214" s="22"/>
      <c r="U214" s="22"/>
      <c r="V214" s="22"/>
      <c r="W214" s="22"/>
      <c r="X214" s="22"/>
      <c r="Y214" s="100"/>
      <c r="Z214" s="100"/>
    </row>
    <row r="215" spans="1:26" ht="103.5" thickBot="1">
      <c r="A215" s="211">
        <v>72</v>
      </c>
      <c r="B215" s="198" t="s">
        <v>238</v>
      </c>
      <c r="C215" s="54" t="s">
        <v>239</v>
      </c>
      <c r="D215" s="237" t="s">
        <v>781</v>
      </c>
      <c r="E215" s="106" t="s">
        <v>385</v>
      </c>
      <c r="F215" s="24" t="s">
        <v>16</v>
      </c>
      <c r="G215" s="115">
        <v>0</v>
      </c>
      <c r="H215" s="115">
        <v>0</v>
      </c>
      <c r="I215" s="115">
        <v>200</v>
      </c>
      <c r="J215" s="115">
        <v>500</v>
      </c>
      <c r="K215" s="115">
        <v>50</v>
      </c>
      <c r="L215" s="115">
        <v>400</v>
      </c>
      <c r="M215" s="81">
        <f t="shared" si="6"/>
        <v>1150</v>
      </c>
      <c r="N215" s="77"/>
      <c r="O215" s="53"/>
      <c r="P215" s="22"/>
      <c r="Q215" s="22"/>
      <c r="R215" s="22"/>
      <c r="S215" s="22"/>
      <c r="T215" s="22"/>
      <c r="U215" s="22"/>
      <c r="V215" s="22"/>
      <c r="W215" s="22"/>
      <c r="X215" s="22"/>
      <c r="Y215" s="100"/>
      <c r="Z215" s="100"/>
    </row>
    <row r="216" spans="1:26" ht="90">
      <c r="A216" s="211">
        <v>73</v>
      </c>
      <c r="B216" s="198" t="s">
        <v>240</v>
      </c>
      <c r="C216" s="54" t="s">
        <v>241</v>
      </c>
      <c r="D216" s="237" t="s">
        <v>634</v>
      </c>
      <c r="E216" s="106" t="s">
        <v>242</v>
      </c>
      <c r="F216" s="24" t="s">
        <v>16</v>
      </c>
      <c r="G216" s="115">
        <v>70</v>
      </c>
      <c r="H216" s="115">
        <v>50</v>
      </c>
      <c r="I216" s="115">
        <v>150</v>
      </c>
      <c r="J216" s="115">
        <v>150</v>
      </c>
      <c r="K216" s="115">
        <v>30</v>
      </c>
      <c r="L216" s="115">
        <v>60</v>
      </c>
      <c r="M216" s="80">
        <f t="shared" si="6"/>
        <v>510</v>
      </c>
      <c r="N216" s="77" t="s">
        <v>439</v>
      </c>
      <c r="O216" s="53"/>
      <c r="P216" s="22"/>
      <c r="Q216" s="22"/>
      <c r="R216" s="22"/>
      <c r="S216" s="22"/>
      <c r="T216" s="22"/>
      <c r="U216" s="22"/>
      <c r="V216" s="22"/>
      <c r="W216" s="22"/>
      <c r="X216" s="22"/>
      <c r="Y216" s="100"/>
      <c r="Z216" s="100"/>
    </row>
    <row r="217" spans="1:26" ht="115.5">
      <c r="A217" s="211">
        <v>74</v>
      </c>
      <c r="B217" s="198" t="s">
        <v>243</v>
      </c>
      <c r="C217" s="60" t="s">
        <v>244</v>
      </c>
      <c r="D217" s="237" t="s">
        <v>467</v>
      </c>
      <c r="E217" s="106" t="s">
        <v>245</v>
      </c>
      <c r="F217" s="24" t="s">
        <v>16</v>
      </c>
      <c r="G217" s="115">
        <v>20</v>
      </c>
      <c r="H217" s="115">
        <v>90</v>
      </c>
      <c r="I217" s="115">
        <v>20</v>
      </c>
      <c r="J217" s="115">
        <v>100</v>
      </c>
      <c r="K217" s="115"/>
      <c r="L217" s="115">
        <v>45</v>
      </c>
      <c r="M217" s="81">
        <f t="shared" si="6"/>
        <v>275</v>
      </c>
      <c r="N217" s="77"/>
      <c r="O217" s="53"/>
      <c r="P217" s="22"/>
      <c r="Q217" s="22"/>
      <c r="R217" s="22"/>
      <c r="S217" s="22"/>
      <c r="T217" s="22"/>
      <c r="U217" s="22"/>
      <c r="V217" s="22"/>
      <c r="W217" s="22"/>
      <c r="X217" s="22"/>
      <c r="Y217" s="100"/>
      <c r="Z217" s="100"/>
    </row>
    <row r="218" spans="1:26" ht="103.5" thickBot="1">
      <c r="A218" s="211">
        <v>75</v>
      </c>
      <c r="B218" s="198" t="s">
        <v>246</v>
      </c>
      <c r="C218" s="54" t="s">
        <v>247</v>
      </c>
      <c r="D218" s="237" t="s">
        <v>248</v>
      </c>
      <c r="E218" s="106" t="s">
        <v>387</v>
      </c>
      <c r="F218" s="24" t="s">
        <v>16</v>
      </c>
      <c r="G218" s="115">
        <v>320</v>
      </c>
      <c r="H218" s="115">
        <v>180</v>
      </c>
      <c r="I218" s="115">
        <v>120</v>
      </c>
      <c r="J218" s="115">
        <v>150</v>
      </c>
      <c r="K218" s="115">
        <v>200</v>
      </c>
      <c r="L218" s="115">
        <v>300</v>
      </c>
      <c r="M218" s="81">
        <f t="shared" si="6"/>
        <v>1270</v>
      </c>
      <c r="N218" s="162"/>
      <c r="O218" s="53"/>
      <c r="P218" s="22"/>
      <c r="Q218" s="22"/>
      <c r="R218" s="22"/>
      <c r="S218" s="22"/>
      <c r="T218" s="22"/>
      <c r="U218" s="22"/>
      <c r="V218" s="22"/>
      <c r="W218" s="22"/>
      <c r="X218" s="22"/>
      <c r="Y218" s="100"/>
      <c r="Z218" s="100"/>
    </row>
    <row r="219" spans="1:26" ht="128.25">
      <c r="A219" s="211">
        <v>76</v>
      </c>
      <c r="B219" s="198" t="s">
        <v>249</v>
      </c>
      <c r="C219" s="54" t="s">
        <v>250</v>
      </c>
      <c r="D219" s="237" t="s">
        <v>782</v>
      </c>
      <c r="E219" s="106" t="s">
        <v>251</v>
      </c>
      <c r="F219" s="24" t="s">
        <v>16</v>
      </c>
      <c r="G219" s="115">
        <v>100</v>
      </c>
      <c r="H219" s="115">
        <v>0</v>
      </c>
      <c r="I219" s="115">
        <v>50</v>
      </c>
      <c r="J219" s="115">
        <v>700</v>
      </c>
      <c r="K219" s="115">
        <v>50</v>
      </c>
      <c r="L219" s="115">
        <v>20</v>
      </c>
      <c r="M219" s="80">
        <f t="shared" si="6"/>
        <v>920</v>
      </c>
      <c r="N219" s="77" t="s">
        <v>439</v>
      </c>
      <c r="O219" s="53"/>
      <c r="P219" s="22"/>
      <c r="Q219" s="22"/>
      <c r="R219" s="22"/>
      <c r="S219" s="22"/>
      <c r="T219" s="22"/>
      <c r="U219" s="22"/>
      <c r="V219" s="22"/>
      <c r="W219" s="22"/>
      <c r="X219" s="22"/>
      <c r="Y219" s="100"/>
      <c r="Z219" s="100"/>
    </row>
    <row r="220" spans="1:26" ht="127.5">
      <c r="A220" s="211">
        <v>77</v>
      </c>
      <c r="B220" s="198" t="s">
        <v>252</v>
      </c>
      <c r="C220" s="54" t="s">
        <v>635</v>
      </c>
      <c r="D220" s="236" t="s">
        <v>636</v>
      </c>
      <c r="E220" s="106" t="s">
        <v>253</v>
      </c>
      <c r="F220" s="24" t="s">
        <v>16</v>
      </c>
      <c r="G220" s="132">
        <v>80</v>
      </c>
      <c r="H220" s="132">
        <v>120</v>
      </c>
      <c r="I220" s="132">
        <v>150</v>
      </c>
      <c r="J220" s="132">
        <v>700</v>
      </c>
      <c r="K220" s="132"/>
      <c r="L220" s="132">
        <v>300</v>
      </c>
      <c r="M220" s="81">
        <f t="shared" si="6"/>
        <v>1350</v>
      </c>
      <c r="N220" s="77"/>
      <c r="O220" s="53"/>
      <c r="P220" s="22"/>
      <c r="Q220" s="22"/>
      <c r="R220" s="22"/>
      <c r="S220" s="22"/>
      <c r="T220" s="22"/>
      <c r="U220" s="22"/>
      <c r="V220" s="22"/>
      <c r="W220" s="22"/>
      <c r="X220" s="22"/>
      <c r="Y220" s="100"/>
      <c r="Z220" s="100"/>
    </row>
    <row r="221" spans="1:26" ht="179.25" thickBot="1">
      <c r="A221" s="211">
        <v>78</v>
      </c>
      <c r="B221" s="198" t="s">
        <v>254</v>
      </c>
      <c r="C221" s="54" t="s">
        <v>255</v>
      </c>
      <c r="D221" s="255" t="s">
        <v>637</v>
      </c>
      <c r="E221" s="256" t="s">
        <v>437</v>
      </c>
      <c r="F221" s="20" t="s">
        <v>16</v>
      </c>
      <c r="G221" s="115">
        <v>250</v>
      </c>
      <c r="H221" s="115">
        <v>150</v>
      </c>
      <c r="I221" s="115">
        <v>350</v>
      </c>
      <c r="J221" s="115">
        <v>900</v>
      </c>
      <c r="K221" s="115">
        <v>200</v>
      </c>
      <c r="L221" s="115">
        <v>400</v>
      </c>
      <c r="M221" s="81">
        <f t="shared" si="6"/>
        <v>2250</v>
      </c>
      <c r="N221" s="77" t="s">
        <v>439</v>
      </c>
      <c r="O221" s="53"/>
      <c r="P221" s="22"/>
      <c r="Q221" s="22"/>
      <c r="R221" s="22"/>
      <c r="S221" s="22"/>
      <c r="T221" s="22"/>
      <c r="U221" s="22"/>
      <c r="V221" s="22"/>
      <c r="W221" s="22"/>
      <c r="X221" s="22"/>
      <c r="Y221" s="100"/>
      <c r="Z221" s="100"/>
    </row>
    <row r="222" spans="1:26" ht="141">
      <c r="A222" s="211">
        <v>79</v>
      </c>
      <c r="B222" s="198" t="s">
        <v>256</v>
      </c>
      <c r="C222" s="54" t="s">
        <v>257</v>
      </c>
      <c r="D222" s="215" t="s">
        <v>899</v>
      </c>
      <c r="E222" s="106" t="s">
        <v>258</v>
      </c>
      <c r="F222" s="24" t="s">
        <v>18</v>
      </c>
      <c r="G222" s="115">
        <v>0</v>
      </c>
      <c r="H222" s="115">
        <v>150</v>
      </c>
      <c r="I222" s="115">
        <v>4000</v>
      </c>
      <c r="J222" s="115">
        <v>260</v>
      </c>
      <c r="K222" s="115">
        <v>700</v>
      </c>
      <c r="L222" s="115"/>
      <c r="M222" s="80">
        <f t="shared" si="6"/>
        <v>5110</v>
      </c>
      <c r="N222" s="162"/>
      <c r="O222" s="53"/>
      <c r="P222" s="22"/>
      <c r="Q222" s="22"/>
      <c r="R222" s="22"/>
      <c r="S222" s="22"/>
      <c r="T222" s="22"/>
      <c r="U222" s="22"/>
      <c r="V222" s="22"/>
      <c r="W222" s="22"/>
      <c r="X222" s="22"/>
      <c r="Y222" s="100"/>
      <c r="Z222" s="100"/>
    </row>
    <row r="223" spans="1:26" ht="128.25">
      <c r="A223" s="211">
        <v>80</v>
      </c>
      <c r="B223" s="198" t="s">
        <v>256</v>
      </c>
      <c r="C223" s="54" t="s">
        <v>257</v>
      </c>
      <c r="D223" s="237" t="s">
        <v>783</v>
      </c>
      <c r="E223" s="106" t="s">
        <v>259</v>
      </c>
      <c r="F223" s="24" t="s">
        <v>18</v>
      </c>
      <c r="G223" s="115">
        <v>400</v>
      </c>
      <c r="H223" s="115">
        <v>250</v>
      </c>
      <c r="I223" s="115">
        <v>3000</v>
      </c>
      <c r="J223" s="115">
        <v>260</v>
      </c>
      <c r="K223" s="115">
        <v>1000</v>
      </c>
      <c r="L223" s="115"/>
      <c r="M223" s="81">
        <f t="shared" si="6"/>
        <v>4910</v>
      </c>
      <c r="N223" s="77"/>
      <c r="O223" s="53"/>
      <c r="P223" s="22"/>
      <c r="Q223" s="22"/>
      <c r="R223" s="22"/>
      <c r="S223" s="22"/>
      <c r="T223" s="22"/>
      <c r="U223" s="22"/>
      <c r="V223" s="22"/>
      <c r="W223" s="22"/>
      <c r="X223" s="22"/>
      <c r="Y223" s="100"/>
      <c r="Z223" s="100"/>
    </row>
    <row r="224" spans="1:26" ht="129" thickBot="1">
      <c r="A224" s="211">
        <v>81</v>
      </c>
      <c r="B224" s="198" t="s">
        <v>260</v>
      </c>
      <c r="C224" s="54" t="s">
        <v>257</v>
      </c>
      <c r="D224" s="237" t="s">
        <v>784</v>
      </c>
      <c r="E224" s="106" t="s">
        <v>261</v>
      </c>
      <c r="F224" s="24" t="s">
        <v>18</v>
      </c>
      <c r="G224" s="115">
        <v>90</v>
      </c>
      <c r="H224" s="115">
        <v>50</v>
      </c>
      <c r="I224" s="115">
        <v>300</v>
      </c>
      <c r="J224" s="115">
        <v>260</v>
      </c>
      <c r="K224" s="115">
        <v>50</v>
      </c>
      <c r="L224" s="115"/>
      <c r="M224" s="81">
        <f t="shared" si="6"/>
        <v>750</v>
      </c>
      <c r="N224" s="77"/>
      <c r="O224" s="53"/>
      <c r="P224" s="22"/>
      <c r="Q224" s="22"/>
      <c r="R224" s="22"/>
      <c r="S224" s="22"/>
      <c r="T224" s="22"/>
      <c r="U224" s="22"/>
      <c r="V224" s="22"/>
      <c r="W224" s="22"/>
      <c r="X224" s="22"/>
      <c r="Y224" s="100"/>
      <c r="Z224" s="100"/>
    </row>
    <row r="225" spans="1:26" ht="102.75">
      <c r="A225" s="211">
        <v>82</v>
      </c>
      <c r="B225" s="198" t="s">
        <v>262</v>
      </c>
      <c r="C225" s="54" t="s">
        <v>263</v>
      </c>
      <c r="D225" s="237" t="s">
        <v>488</v>
      </c>
      <c r="E225" s="106" t="s">
        <v>264</v>
      </c>
      <c r="F225" s="24" t="s">
        <v>16</v>
      </c>
      <c r="G225" s="115">
        <v>0</v>
      </c>
      <c r="H225" s="115">
        <v>0</v>
      </c>
      <c r="I225" s="115"/>
      <c r="J225" s="115">
        <v>200</v>
      </c>
      <c r="K225" s="115">
        <v>300</v>
      </c>
      <c r="L225" s="115">
        <v>40</v>
      </c>
      <c r="M225" s="80">
        <f t="shared" si="6"/>
        <v>540</v>
      </c>
      <c r="N225" s="77"/>
      <c r="O225" s="53"/>
      <c r="P225" s="22"/>
      <c r="Q225" s="22"/>
      <c r="R225" s="22"/>
      <c r="S225" s="22"/>
      <c r="T225" s="22"/>
      <c r="U225" s="22"/>
      <c r="V225" s="22"/>
      <c r="W225" s="22"/>
      <c r="X225" s="22"/>
      <c r="Y225" s="100"/>
      <c r="Z225" s="100"/>
    </row>
    <row r="226" spans="1:26" ht="153">
      <c r="A226" s="211">
        <v>83</v>
      </c>
      <c r="B226" s="198" t="s">
        <v>265</v>
      </c>
      <c r="C226" s="54" t="s">
        <v>638</v>
      </c>
      <c r="D226" s="236" t="s">
        <v>785</v>
      </c>
      <c r="E226" s="106" t="s">
        <v>266</v>
      </c>
      <c r="F226" s="25" t="s">
        <v>18</v>
      </c>
      <c r="G226" s="115">
        <v>0</v>
      </c>
      <c r="H226" s="115">
        <v>300</v>
      </c>
      <c r="I226" s="115"/>
      <c r="J226" s="115">
        <v>260</v>
      </c>
      <c r="K226" s="115">
        <v>200</v>
      </c>
      <c r="L226" s="115"/>
      <c r="M226" s="81">
        <f t="shared" si="6"/>
        <v>760</v>
      </c>
      <c r="N226" s="77"/>
      <c r="O226" s="53"/>
      <c r="P226" s="22"/>
      <c r="Q226" s="22"/>
      <c r="R226" s="22"/>
      <c r="S226" s="22"/>
      <c r="T226" s="22"/>
      <c r="U226" s="22"/>
      <c r="V226" s="22"/>
      <c r="W226" s="22"/>
      <c r="X226" s="22"/>
      <c r="Y226" s="100"/>
      <c r="Z226" s="100"/>
    </row>
    <row r="227" spans="1:26" ht="153.75" thickBot="1">
      <c r="A227" s="211">
        <v>84</v>
      </c>
      <c r="B227" s="198" t="s">
        <v>267</v>
      </c>
      <c r="C227" s="54" t="s">
        <v>268</v>
      </c>
      <c r="D227" s="236" t="s">
        <v>786</v>
      </c>
      <c r="E227" s="240" t="s">
        <v>912</v>
      </c>
      <c r="F227" s="374" t="s">
        <v>16</v>
      </c>
      <c r="G227" s="115">
        <v>0</v>
      </c>
      <c r="H227" s="115">
        <v>0</v>
      </c>
      <c r="I227" s="115"/>
      <c r="J227" s="115">
        <v>350</v>
      </c>
      <c r="K227" s="115">
        <v>100</v>
      </c>
      <c r="L227" s="115"/>
      <c r="M227" s="81">
        <f t="shared" si="6"/>
        <v>450</v>
      </c>
      <c r="N227" s="77"/>
      <c r="O227" s="53"/>
      <c r="P227" s="22"/>
      <c r="Q227" s="22"/>
      <c r="R227" s="22"/>
      <c r="S227" s="22"/>
      <c r="T227" s="22"/>
      <c r="U227" s="22"/>
      <c r="V227" s="22"/>
      <c r="W227" s="22"/>
      <c r="X227" s="22"/>
      <c r="Y227" s="100"/>
      <c r="Z227" s="100"/>
    </row>
    <row r="228" spans="1:26" ht="102.75">
      <c r="A228" s="211">
        <v>85</v>
      </c>
      <c r="B228" s="198" t="s">
        <v>269</v>
      </c>
      <c r="C228" s="54" t="s">
        <v>270</v>
      </c>
      <c r="D228" s="237" t="s">
        <v>468</v>
      </c>
      <c r="E228" s="106" t="s">
        <v>271</v>
      </c>
      <c r="F228" s="25" t="s">
        <v>16</v>
      </c>
      <c r="G228" s="115">
        <v>0</v>
      </c>
      <c r="H228" s="115">
        <v>0</v>
      </c>
      <c r="I228" s="115"/>
      <c r="J228" s="115">
        <v>200</v>
      </c>
      <c r="K228" s="115">
        <v>200</v>
      </c>
      <c r="L228" s="115">
        <v>40</v>
      </c>
      <c r="M228" s="80">
        <f t="shared" si="6"/>
        <v>440</v>
      </c>
      <c r="N228" s="162"/>
      <c r="O228" s="159"/>
      <c r="P228" s="144"/>
      <c r="Q228" s="144"/>
      <c r="R228" s="144"/>
      <c r="S228" s="144"/>
      <c r="T228" s="144"/>
      <c r="U228" s="144"/>
      <c r="V228" s="144"/>
      <c r="W228" s="144"/>
      <c r="X228" s="144"/>
      <c r="Y228" s="154"/>
      <c r="Z228" s="154"/>
    </row>
    <row r="229" spans="1:26" ht="89.25">
      <c r="A229" s="211">
        <v>86</v>
      </c>
      <c r="B229" s="196" t="s">
        <v>272</v>
      </c>
      <c r="C229" s="257" t="s">
        <v>273</v>
      </c>
      <c r="D229" s="258" t="s">
        <v>787</v>
      </c>
      <c r="E229" s="112" t="s">
        <v>274</v>
      </c>
      <c r="F229" s="57" t="s">
        <v>16</v>
      </c>
      <c r="G229" s="129">
        <v>680</v>
      </c>
      <c r="H229" s="129">
        <v>200</v>
      </c>
      <c r="I229" s="129">
        <v>500</v>
      </c>
      <c r="J229" s="129">
        <v>350</v>
      </c>
      <c r="K229" s="129">
        <v>550</v>
      </c>
      <c r="L229" s="129">
        <v>900</v>
      </c>
      <c r="M229" s="81">
        <f t="shared" si="6"/>
        <v>3180</v>
      </c>
      <c r="N229" s="161"/>
      <c r="O229" s="73"/>
      <c r="P229" s="59"/>
      <c r="Q229" s="59"/>
      <c r="R229" s="59"/>
      <c r="S229" s="59"/>
      <c r="T229" s="59"/>
      <c r="U229" s="59"/>
      <c r="V229" s="59"/>
      <c r="W229" s="59"/>
      <c r="X229" s="59"/>
      <c r="Y229" s="104"/>
      <c r="Z229" s="104"/>
    </row>
    <row r="230" spans="1:26" ht="77.25" thickBot="1">
      <c r="A230" s="211">
        <v>87</v>
      </c>
      <c r="B230" s="198" t="s">
        <v>275</v>
      </c>
      <c r="C230" s="54" t="s">
        <v>639</v>
      </c>
      <c r="D230" s="236" t="s">
        <v>276</v>
      </c>
      <c r="E230" s="106" t="s">
        <v>788</v>
      </c>
      <c r="F230" s="24" t="s">
        <v>16</v>
      </c>
      <c r="G230" s="115">
        <v>0</v>
      </c>
      <c r="H230" s="115">
        <v>100</v>
      </c>
      <c r="I230" s="115">
        <v>150</v>
      </c>
      <c r="J230" s="115">
        <v>180</v>
      </c>
      <c r="K230" s="115">
        <v>100</v>
      </c>
      <c r="L230" s="115">
        <v>100</v>
      </c>
      <c r="M230" s="81">
        <f t="shared" si="6"/>
        <v>630</v>
      </c>
      <c r="N230" s="77"/>
      <c r="O230" s="53"/>
      <c r="P230" s="22"/>
      <c r="Q230" s="22"/>
      <c r="R230" s="22"/>
      <c r="S230" s="22"/>
      <c r="T230" s="22"/>
      <c r="U230" s="22"/>
      <c r="V230" s="22"/>
      <c r="W230" s="22"/>
      <c r="X230" s="22"/>
      <c r="Y230" s="100"/>
      <c r="Z230" s="100"/>
    </row>
    <row r="231" spans="1:26" ht="89.25">
      <c r="A231" s="211">
        <v>88</v>
      </c>
      <c r="B231" s="198" t="s">
        <v>277</v>
      </c>
      <c r="C231" s="54" t="s">
        <v>689</v>
      </c>
      <c r="D231" s="242" t="s">
        <v>690</v>
      </c>
      <c r="E231" s="106" t="s">
        <v>292</v>
      </c>
      <c r="F231" s="24" t="s">
        <v>16</v>
      </c>
      <c r="G231" s="115">
        <v>300</v>
      </c>
      <c r="H231" s="115">
        <v>300</v>
      </c>
      <c r="I231" s="115">
        <v>400</v>
      </c>
      <c r="J231" s="115">
        <v>800</v>
      </c>
      <c r="K231" s="115">
        <v>400</v>
      </c>
      <c r="L231" s="115">
        <v>500</v>
      </c>
      <c r="M231" s="80">
        <f t="shared" si="6"/>
        <v>2700</v>
      </c>
      <c r="N231" s="162"/>
      <c r="O231" s="159"/>
      <c r="P231" s="144"/>
      <c r="Q231" s="144"/>
      <c r="R231" s="144"/>
      <c r="S231" s="144"/>
      <c r="T231" s="144"/>
      <c r="U231" s="144"/>
      <c r="V231" s="144"/>
      <c r="W231" s="144"/>
      <c r="X231" s="144"/>
      <c r="Y231" s="154"/>
      <c r="Z231" s="154"/>
    </row>
    <row r="232" spans="1:26" ht="89.25">
      <c r="A232" s="211">
        <v>89</v>
      </c>
      <c r="B232" s="196" t="s">
        <v>278</v>
      </c>
      <c r="C232" s="105" t="s">
        <v>279</v>
      </c>
      <c r="D232" s="258" t="s">
        <v>789</v>
      </c>
      <c r="E232" s="112" t="s">
        <v>123</v>
      </c>
      <c r="F232" s="57" t="s">
        <v>16</v>
      </c>
      <c r="G232" s="129">
        <v>200</v>
      </c>
      <c r="H232" s="129">
        <v>100</v>
      </c>
      <c r="I232" s="129">
        <v>250</v>
      </c>
      <c r="J232" s="129">
        <v>250</v>
      </c>
      <c r="K232" s="129">
        <v>400</v>
      </c>
      <c r="L232" s="129">
        <v>280</v>
      </c>
      <c r="M232" s="81">
        <f t="shared" si="6"/>
        <v>1480</v>
      </c>
      <c r="N232" s="161"/>
      <c r="O232" s="73"/>
      <c r="P232" s="59"/>
      <c r="Q232" s="59"/>
      <c r="R232" s="59"/>
      <c r="S232" s="59"/>
      <c r="T232" s="59"/>
      <c r="U232" s="59"/>
      <c r="V232" s="59"/>
      <c r="W232" s="59"/>
      <c r="X232" s="59"/>
      <c r="Y232" s="104"/>
      <c r="Z232" s="104"/>
    </row>
    <row r="233" spans="1:26" ht="102.75" thickBot="1">
      <c r="A233" s="211">
        <v>90</v>
      </c>
      <c r="B233" s="196" t="s">
        <v>280</v>
      </c>
      <c r="C233" s="105" t="s">
        <v>281</v>
      </c>
      <c r="D233" s="258" t="s">
        <v>790</v>
      </c>
      <c r="E233" s="112" t="s">
        <v>292</v>
      </c>
      <c r="F233" s="57" t="s">
        <v>16</v>
      </c>
      <c r="G233" s="129">
        <v>60</v>
      </c>
      <c r="H233" s="129">
        <v>0</v>
      </c>
      <c r="I233" s="129">
        <v>50</v>
      </c>
      <c r="J233" s="129">
        <v>160</v>
      </c>
      <c r="K233" s="129"/>
      <c r="L233" s="129">
        <v>80</v>
      </c>
      <c r="M233" s="81">
        <f t="shared" si="6"/>
        <v>350</v>
      </c>
      <c r="N233" s="161"/>
      <c r="O233" s="73"/>
      <c r="P233" s="59"/>
      <c r="Q233" s="59"/>
      <c r="R233" s="59"/>
      <c r="S233" s="59"/>
      <c r="T233" s="59"/>
      <c r="U233" s="59"/>
      <c r="V233" s="59"/>
      <c r="W233" s="59"/>
      <c r="X233" s="59"/>
      <c r="Y233" s="104"/>
      <c r="Z233" s="104"/>
    </row>
    <row r="234" spans="1:26" ht="76.5">
      <c r="A234" s="211">
        <v>91</v>
      </c>
      <c r="B234" s="198" t="s">
        <v>282</v>
      </c>
      <c r="C234" s="60" t="s">
        <v>283</v>
      </c>
      <c r="D234" s="236" t="s">
        <v>284</v>
      </c>
      <c r="E234" s="106" t="s">
        <v>123</v>
      </c>
      <c r="F234" s="24" t="s">
        <v>16</v>
      </c>
      <c r="G234" s="115">
        <v>150</v>
      </c>
      <c r="H234" s="115">
        <v>100</v>
      </c>
      <c r="I234" s="115">
        <v>150</v>
      </c>
      <c r="J234" s="115">
        <v>250</v>
      </c>
      <c r="K234" s="115">
        <v>130</v>
      </c>
      <c r="L234" s="115">
        <v>80</v>
      </c>
      <c r="M234" s="80">
        <f t="shared" si="6"/>
        <v>860</v>
      </c>
      <c r="N234" s="77"/>
      <c r="O234" s="53"/>
      <c r="P234" s="22"/>
      <c r="Q234" s="22"/>
      <c r="R234" s="22"/>
      <c r="S234" s="22"/>
      <c r="T234" s="22"/>
      <c r="U234" s="22"/>
      <c r="V234" s="22"/>
      <c r="W234" s="22"/>
      <c r="X234" s="22"/>
      <c r="Y234" s="100"/>
      <c r="Z234" s="100"/>
    </row>
    <row r="235" spans="1:26" ht="89.25">
      <c r="A235" s="211">
        <v>92</v>
      </c>
      <c r="B235" s="198" t="s">
        <v>285</v>
      </c>
      <c r="C235" s="54" t="s">
        <v>286</v>
      </c>
      <c r="D235" s="236" t="s">
        <v>287</v>
      </c>
      <c r="E235" s="106" t="s">
        <v>292</v>
      </c>
      <c r="F235" s="24" t="s">
        <v>16</v>
      </c>
      <c r="G235" s="115">
        <v>80</v>
      </c>
      <c r="H235" s="115">
        <v>150</v>
      </c>
      <c r="I235" s="115">
        <v>200</v>
      </c>
      <c r="J235" s="115">
        <v>400</v>
      </c>
      <c r="K235" s="115">
        <v>200</v>
      </c>
      <c r="L235" s="115">
        <v>200</v>
      </c>
      <c r="M235" s="81">
        <f t="shared" si="6"/>
        <v>1230</v>
      </c>
      <c r="N235" s="77"/>
      <c r="O235" s="53"/>
      <c r="P235" s="22"/>
      <c r="Q235" s="22"/>
      <c r="R235" s="22"/>
      <c r="S235" s="22"/>
      <c r="T235" s="22"/>
      <c r="U235" s="22"/>
      <c r="V235" s="22"/>
      <c r="W235" s="22"/>
      <c r="X235" s="22"/>
      <c r="Y235" s="100"/>
      <c r="Z235" s="100"/>
    </row>
    <row r="236" spans="1:26" ht="77.25" thickBot="1">
      <c r="A236" s="211">
        <v>93</v>
      </c>
      <c r="B236" s="198" t="s">
        <v>285</v>
      </c>
      <c r="C236" s="54" t="s">
        <v>288</v>
      </c>
      <c r="D236" s="236" t="s">
        <v>289</v>
      </c>
      <c r="E236" s="106" t="s">
        <v>292</v>
      </c>
      <c r="F236" s="24" t="s">
        <v>16</v>
      </c>
      <c r="G236" s="115">
        <v>280</v>
      </c>
      <c r="H236" s="115">
        <v>200</v>
      </c>
      <c r="I236" s="115">
        <v>350</v>
      </c>
      <c r="J236" s="115">
        <v>600</v>
      </c>
      <c r="K236" s="115">
        <v>300</v>
      </c>
      <c r="L236" s="115">
        <v>500</v>
      </c>
      <c r="M236" s="81">
        <f t="shared" si="6"/>
        <v>2230</v>
      </c>
      <c r="N236" s="77"/>
      <c r="O236" s="53"/>
      <c r="P236" s="22"/>
      <c r="Q236" s="22"/>
      <c r="R236" s="22"/>
      <c r="S236" s="22"/>
      <c r="T236" s="22"/>
      <c r="U236" s="22"/>
      <c r="V236" s="22"/>
      <c r="W236" s="22"/>
      <c r="X236" s="22"/>
      <c r="Y236" s="100"/>
      <c r="Z236" s="100"/>
    </row>
    <row r="237" spans="1:26" ht="89.25">
      <c r="A237" s="211">
        <v>94</v>
      </c>
      <c r="B237" s="198" t="s">
        <v>290</v>
      </c>
      <c r="C237" s="54" t="s">
        <v>291</v>
      </c>
      <c r="D237" s="236" t="s">
        <v>489</v>
      </c>
      <c r="E237" s="106" t="s">
        <v>292</v>
      </c>
      <c r="F237" s="24" t="s">
        <v>16</v>
      </c>
      <c r="G237" s="115">
        <v>350</v>
      </c>
      <c r="H237" s="115">
        <v>400</v>
      </c>
      <c r="I237" s="115">
        <v>800</v>
      </c>
      <c r="J237" s="115">
        <v>500</v>
      </c>
      <c r="K237" s="115">
        <v>500</v>
      </c>
      <c r="L237" s="115">
        <v>700</v>
      </c>
      <c r="M237" s="80">
        <f t="shared" si="6"/>
        <v>3250</v>
      </c>
      <c r="N237" s="162" t="s">
        <v>439</v>
      </c>
      <c r="O237" s="159"/>
      <c r="P237" s="144"/>
      <c r="Q237" s="144"/>
      <c r="R237" s="144"/>
      <c r="S237" s="144"/>
      <c r="T237" s="144"/>
      <c r="U237" s="144"/>
      <c r="V237" s="144"/>
      <c r="W237" s="144"/>
      <c r="X237" s="144"/>
      <c r="Y237" s="154"/>
      <c r="Z237" s="154"/>
    </row>
    <row r="238" spans="1:26" ht="102">
      <c r="A238" s="211">
        <v>95</v>
      </c>
      <c r="B238" s="196" t="s">
        <v>791</v>
      </c>
      <c r="C238" s="244" t="s">
        <v>900</v>
      </c>
      <c r="D238" s="258" t="s">
        <v>792</v>
      </c>
      <c r="E238" s="240" t="s">
        <v>793</v>
      </c>
      <c r="F238" s="57" t="s">
        <v>16</v>
      </c>
      <c r="G238" s="276">
        <v>250</v>
      </c>
      <c r="H238" s="276">
        <v>150</v>
      </c>
      <c r="I238" s="276">
        <v>150</v>
      </c>
      <c r="J238" s="276">
        <v>300</v>
      </c>
      <c r="K238" s="276"/>
      <c r="L238" s="276">
        <v>150</v>
      </c>
      <c r="M238" s="81">
        <f t="shared" si="6"/>
        <v>1000</v>
      </c>
      <c r="N238" s="161"/>
      <c r="O238" s="73"/>
      <c r="P238" s="59"/>
      <c r="Q238" s="59"/>
      <c r="R238" s="59"/>
      <c r="S238" s="59"/>
      <c r="T238" s="59"/>
      <c r="U238" s="59"/>
      <c r="V238" s="59"/>
      <c r="W238" s="59"/>
      <c r="X238" s="59"/>
      <c r="Y238" s="104"/>
      <c r="Z238" s="104"/>
    </row>
    <row r="239" spans="1:26" ht="77.25" thickBot="1">
      <c r="A239" s="211">
        <v>96</v>
      </c>
      <c r="B239" s="198" t="s">
        <v>293</v>
      </c>
      <c r="C239" s="54" t="s">
        <v>640</v>
      </c>
      <c r="D239" s="236" t="s">
        <v>445</v>
      </c>
      <c r="E239" s="240" t="s">
        <v>292</v>
      </c>
      <c r="F239" s="24" t="s">
        <v>16</v>
      </c>
      <c r="G239" s="139">
        <v>0</v>
      </c>
      <c r="H239" s="139">
        <v>0</v>
      </c>
      <c r="I239" s="139">
        <v>80</v>
      </c>
      <c r="J239" s="139">
        <v>130</v>
      </c>
      <c r="K239" s="139">
        <v>100</v>
      </c>
      <c r="L239" s="139"/>
      <c r="M239" s="81">
        <f t="shared" si="6"/>
        <v>310</v>
      </c>
      <c r="N239" s="77" t="s">
        <v>439</v>
      </c>
      <c r="O239" s="53"/>
      <c r="P239" s="22"/>
      <c r="Q239" s="22"/>
      <c r="R239" s="22"/>
      <c r="S239" s="22"/>
      <c r="T239" s="22"/>
      <c r="U239" s="22"/>
      <c r="V239" s="22"/>
      <c r="W239" s="22"/>
      <c r="X239" s="22"/>
      <c r="Y239" s="100"/>
      <c r="Z239" s="100"/>
    </row>
    <row r="240" spans="1:26" ht="89.25">
      <c r="A240" s="211">
        <v>97</v>
      </c>
      <c r="B240" s="198" t="s">
        <v>294</v>
      </c>
      <c r="C240" s="54" t="s">
        <v>641</v>
      </c>
      <c r="D240" s="236" t="s">
        <v>444</v>
      </c>
      <c r="E240" s="240" t="s">
        <v>292</v>
      </c>
      <c r="F240" s="24" t="s">
        <v>16</v>
      </c>
      <c r="G240" s="139">
        <v>0</v>
      </c>
      <c r="H240" s="139">
        <v>0</v>
      </c>
      <c r="I240" s="139">
        <v>80</v>
      </c>
      <c r="J240" s="139">
        <v>130</v>
      </c>
      <c r="K240" s="139"/>
      <c r="L240" s="139"/>
      <c r="M240" s="80">
        <f t="shared" si="6"/>
        <v>210</v>
      </c>
      <c r="N240" s="77" t="s">
        <v>439</v>
      </c>
      <c r="O240" s="53"/>
      <c r="P240" s="22"/>
      <c r="Q240" s="22"/>
      <c r="R240" s="22"/>
      <c r="S240" s="22"/>
      <c r="T240" s="22"/>
      <c r="U240" s="22"/>
      <c r="V240" s="22"/>
      <c r="W240" s="22"/>
      <c r="X240" s="22"/>
      <c r="Y240" s="100"/>
      <c r="Z240" s="100"/>
    </row>
    <row r="241" spans="1:26" ht="102">
      <c r="A241" s="211">
        <v>98</v>
      </c>
      <c r="B241" s="198" t="s">
        <v>295</v>
      </c>
      <c r="C241" s="54" t="s">
        <v>296</v>
      </c>
      <c r="D241" s="236" t="s">
        <v>443</v>
      </c>
      <c r="E241" s="106" t="s">
        <v>297</v>
      </c>
      <c r="F241" s="24" t="s">
        <v>16</v>
      </c>
      <c r="G241" s="115">
        <v>150</v>
      </c>
      <c r="H241" s="115">
        <v>30</v>
      </c>
      <c r="I241" s="115">
        <v>100</v>
      </c>
      <c r="J241" s="115">
        <v>150</v>
      </c>
      <c r="K241" s="115">
        <v>50</v>
      </c>
      <c r="L241" s="115">
        <v>60</v>
      </c>
      <c r="M241" s="81">
        <f t="shared" si="6"/>
        <v>540</v>
      </c>
      <c r="N241" s="162"/>
      <c r="O241" s="159"/>
      <c r="P241" s="144"/>
      <c r="Q241" s="144"/>
      <c r="R241" s="144"/>
      <c r="S241" s="144"/>
      <c r="T241" s="144"/>
      <c r="U241" s="144"/>
      <c r="V241" s="144"/>
      <c r="W241" s="144"/>
      <c r="X241" s="144"/>
      <c r="Y241" s="154"/>
      <c r="Z241" s="154"/>
    </row>
    <row r="242" spans="1:26" ht="102.75" thickBot="1">
      <c r="A242" s="211">
        <v>99</v>
      </c>
      <c r="B242" s="196" t="s">
        <v>298</v>
      </c>
      <c r="C242" s="105" t="s">
        <v>299</v>
      </c>
      <c r="D242" s="258" t="s">
        <v>794</v>
      </c>
      <c r="E242" s="112" t="s">
        <v>292</v>
      </c>
      <c r="F242" s="58" t="s">
        <v>16</v>
      </c>
      <c r="G242" s="129">
        <v>100</v>
      </c>
      <c r="H242" s="129">
        <v>90</v>
      </c>
      <c r="I242" s="129">
        <v>150</v>
      </c>
      <c r="J242" s="129">
        <v>200</v>
      </c>
      <c r="K242" s="129">
        <v>120</v>
      </c>
      <c r="L242" s="129">
        <v>130</v>
      </c>
      <c r="M242" s="81">
        <f t="shared" si="6"/>
        <v>790</v>
      </c>
      <c r="N242" s="73"/>
      <c r="O242" s="73"/>
      <c r="P242" s="59"/>
      <c r="Q242" s="59"/>
      <c r="R242" s="59"/>
      <c r="S242" s="59"/>
      <c r="T242" s="59"/>
      <c r="U242" s="59"/>
      <c r="V242" s="59"/>
      <c r="W242" s="59"/>
      <c r="X242" s="59"/>
      <c r="Y242" s="104"/>
      <c r="Z242" s="104"/>
    </row>
    <row r="243" spans="1:26" ht="102">
      <c r="A243" s="211">
        <v>100</v>
      </c>
      <c r="B243" s="198" t="s">
        <v>300</v>
      </c>
      <c r="C243" s="54" t="s">
        <v>301</v>
      </c>
      <c r="D243" s="236" t="s">
        <v>446</v>
      </c>
      <c r="E243" s="106" t="s">
        <v>292</v>
      </c>
      <c r="F243" s="25" t="s">
        <v>16</v>
      </c>
      <c r="G243" s="115">
        <v>80</v>
      </c>
      <c r="H243" s="115">
        <v>60</v>
      </c>
      <c r="I243" s="115">
        <v>100</v>
      </c>
      <c r="J243" s="115">
        <v>200</v>
      </c>
      <c r="K243" s="115">
        <v>100</v>
      </c>
      <c r="L243" s="115">
        <v>110</v>
      </c>
      <c r="M243" s="80">
        <f t="shared" si="6"/>
        <v>650</v>
      </c>
      <c r="N243" s="77" t="s">
        <v>439</v>
      </c>
      <c r="O243" s="53"/>
      <c r="P243" s="22"/>
      <c r="Q243" s="22"/>
      <c r="R243" s="22"/>
      <c r="S243" s="22"/>
      <c r="T243" s="22"/>
      <c r="U243" s="22"/>
      <c r="V243" s="22"/>
      <c r="W243" s="22"/>
      <c r="X243" s="22"/>
      <c r="Y243" s="100"/>
      <c r="Z243" s="100"/>
    </row>
    <row r="244" spans="1:26" ht="102">
      <c r="A244" s="211">
        <v>101</v>
      </c>
      <c r="B244" s="198" t="s">
        <v>302</v>
      </c>
      <c r="C244" s="54" t="s">
        <v>303</v>
      </c>
      <c r="D244" s="236" t="s">
        <v>450</v>
      </c>
      <c r="E244" s="106" t="s">
        <v>292</v>
      </c>
      <c r="F244" s="25" t="s">
        <v>16</v>
      </c>
      <c r="G244" s="115">
        <v>80</v>
      </c>
      <c r="H244" s="115">
        <v>40</v>
      </c>
      <c r="I244" s="115"/>
      <c r="J244" s="115">
        <v>200</v>
      </c>
      <c r="K244" s="115"/>
      <c r="L244" s="115">
        <v>40</v>
      </c>
      <c r="M244" s="81">
        <f t="shared" si="6"/>
        <v>360</v>
      </c>
      <c r="N244" s="77" t="s">
        <v>439</v>
      </c>
      <c r="O244" s="53"/>
      <c r="P244" s="22"/>
      <c r="Q244" s="22"/>
      <c r="R244" s="22"/>
      <c r="S244" s="22"/>
      <c r="T244" s="22"/>
      <c r="U244" s="22"/>
      <c r="V244" s="22"/>
      <c r="W244" s="22"/>
      <c r="X244" s="22"/>
      <c r="Y244" s="100"/>
      <c r="Z244" s="100"/>
    </row>
    <row r="245" spans="1:26" ht="90" thickBot="1">
      <c r="A245" s="211">
        <v>102</v>
      </c>
      <c r="B245" s="198" t="s">
        <v>304</v>
      </c>
      <c r="C245" s="54" t="s">
        <v>305</v>
      </c>
      <c r="D245" s="236" t="s">
        <v>306</v>
      </c>
      <c r="E245" s="106" t="s">
        <v>292</v>
      </c>
      <c r="F245" s="25" t="s">
        <v>16</v>
      </c>
      <c r="G245" s="115">
        <v>120</v>
      </c>
      <c r="H245" s="115">
        <v>50</v>
      </c>
      <c r="I245" s="115">
        <v>60</v>
      </c>
      <c r="J245" s="115">
        <v>150</v>
      </c>
      <c r="K245" s="115">
        <v>50</v>
      </c>
      <c r="L245" s="115">
        <v>100</v>
      </c>
      <c r="M245" s="81">
        <f t="shared" si="6"/>
        <v>530</v>
      </c>
      <c r="N245" s="77"/>
      <c r="O245" s="53"/>
      <c r="P245" s="22"/>
      <c r="Q245" s="22"/>
      <c r="R245" s="22"/>
      <c r="S245" s="22"/>
      <c r="T245" s="22"/>
      <c r="U245" s="22"/>
      <c r="V245" s="22"/>
      <c r="W245" s="22"/>
      <c r="X245" s="22"/>
      <c r="Y245" s="100"/>
      <c r="Z245" s="100"/>
    </row>
    <row r="246" spans="1:26" ht="76.5">
      <c r="A246" s="211">
        <v>103</v>
      </c>
      <c r="B246" s="198" t="s">
        <v>304</v>
      </c>
      <c r="C246" s="54" t="s">
        <v>520</v>
      </c>
      <c r="D246" s="236" t="s">
        <v>470</v>
      </c>
      <c r="E246" s="106" t="s">
        <v>379</v>
      </c>
      <c r="F246" s="25"/>
      <c r="G246" s="115">
        <v>10</v>
      </c>
      <c r="H246" s="115">
        <v>0</v>
      </c>
      <c r="I246" s="115"/>
      <c r="J246" s="115">
        <v>150</v>
      </c>
      <c r="K246" s="115"/>
      <c r="L246" s="115">
        <v>50</v>
      </c>
      <c r="M246" s="80">
        <f t="shared" si="6"/>
        <v>210</v>
      </c>
      <c r="N246" s="77"/>
      <c r="O246" s="53"/>
      <c r="P246" s="22"/>
      <c r="Q246" s="22"/>
      <c r="R246" s="22"/>
      <c r="S246" s="22"/>
      <c r="T246" s="22"/>
      <c r="U246" s="22"/>
      <c r="V246" s="22"/>
      <c r="W246" s="22"/>
      <c r="X246" s="22"/>
      <c r="Y246" s="100"/>
      <c r="Z246" s="100"/>
    </row>
    <row r="247" spans="1:26" ht="76.5">
      <c r="A247" s="211">
        <v>104</v>
      </c>
      <c r="B247" s="198" t="s">
        <v>307</v>
      </c>
      <c r="C247" s="54" t="s">
        <v>308</v>
      </c>
      <c r="D247" s="236" t="s">
        <v>447</v>
      </c>
      <c r="E247" s="106" t="s">
        <v>292</v>
      </c>
      <c r="F247" s="25" t="s">
        <v>16</v>
      </c>
      <c r="G247" s="115">
        <v>0</v>
      </c>
      <c r="H247" s="115">
        <v>0</v>
      </c>
      <c r="I247" s="115">
        <v>20</v>
      </c>
      <c r="J247" s="115">
        <v>200</v>
      </c>
      <c r="K247" s="115">
        <v>5</v>
      </c>
      <c r="L247" s="115"/>
      <c r="M247" s="81">
        <f t="shared" si="6"/>
        <v>225</v>
      </c>
      <c r="N247" s="78" t="s">
        <v>439</v>
      </c>
      <c r="O247" s="53"/>
      <c r="P247" s="22"/>
      <c r="Q247" s="22"/>
      <c r="R247" s="22"/>
      <c r="S247" s="22"/>
      <c r="T247" s="22"/>
      <c r="U247" s="22"/>
      <c r="V247" s="22"/>
      <c r="W247" s="22"/>
      <c r="X247" s="22"/>
      <c r="Y247" s="100"/>
      <c r="Z247" s="100"/>
    </row>
    <row r="248" spans="1:26" ht="77.25" thickBot="1">
      <c r="A248" s="211">
        <v>105</v>
      </c>
      <c r="B248" s="198" t="s">
        <v>309</v>
      </c>
      <c r="C248" s="54" t="s">
        <v>310</v>
      </c>
      <c r="D248" s="236" t="s">
        <v>311</v>
      </c>
      <c r="E248" s="106" t="s">
        <v>292</v>
      </c>
      <c r="F248" s="25" t="s">
        <v>16</v>
      </c>
      <c r="G248" s="115">
        <v>0</v>
      </c>
      <c r="H248" s="115">
        <v>0</v>
      </c>
      <c r="I248" s="115">
        <v>20</v>
      </c>
      <c r="J248" s="115">
        <v>200</v>
      </c>
      <c r="K248" s="115">
        <v>5</v>
      </c>
      <c r="L248" s="115"/>
      <c r="M248" s="81">
        <f t="shared" si="6"/>
        <v>225</v>
      </c>
      <c r="N248" s="78" t="s">
        <v>439</v>
      </c>
      <c r="O248" s="53"/>
      <c r="P248" s="22"/>
      <c r="Q248" s="22"/>
      <c r="R248" s="22"/>
      <c r="S248" s="22"/>
      <c r="T248" s="22"/>
      <c r="U248" s="22"/>
      <c r="V248" s="22"/>
      <c r="W248" s="22"/>
      <c r="X248" s="22"/>
      <c r="Y248" s="100"/>
      <c r="Z248" s="100"/>
    </row>
    <row r="249" spans="1:26" ht="128.25">
      <c r="A249" s="211">
        <v>106</v>
      </c>
      <c r="B249" s="198" t="s">
        <v>312</v>
      </c>
      <c r="C249" s="54" t="s">
        <v>642</v>
      </c>
      <c r="D249" s="237" t="s">
        <v>469</v>
      </c>
      <c r="E249" s="106" t="s">
        <v>748</v>
      </c>
      <c r="F249" s="24" t="s">
        <v>16</v>
      </c>
      <c r="G249" s="115">
        <v>350</v>
      </c>
      <c r="H249" s="115">
        <v>100</v>
      </c>
      <c r="I249" s="115">
        <v>230</v>
      </c>
      <c r="J249" s="115">
        <v>300</v>
      </c>
      <c r="K249" s="115">
        <v>100</v>
      </c>
      <c r="L249" s="115">
        <v>200</v>
      </c>
      <c r="M249" s="80">
        <f t="shared" si="6"/>
        <v>1280</v>
      </c>
      <c r="N249" s="163"/>
      <c r="O249" s="159"/>
      <c r="P249" s="144"/>
      <c r="Q249" s="144"/>
      <c r="R249" s="144"/>
      <c r="S249" s="144"/>
      <c r="T249" s="144"/>
      <c r="U249" s="144"/>
      <c r="V249" s="144"/>
      <c r="W249" s="144"/>
      <c r="X249" s="144"/>
      <c r="Y249" s="154"/>
      <c r="Z249" s="154"/>
    </row>
    <row r="250" spans="1:26" ht="141">
      <c r="A250" s="211">
        <v>107</v>
      </c>
      <c r="B250" s="196" t="s">
        <v>313</v>
      </c>
      <c r="C250" s="105" t="s">
        <v>314</v>
      </c>
      <c r="D250" s="246" t="s">
        <v>795</v>
      </c>
      <c r="E250" s="112" t="s">
        <v>315</v>
      </c>
      <c r="F250" s="57" t="s">
        <v>16</v>
      </c>
      <c r="G250" s="129">
        <v>20</v>
      </c>
      <c r="H250" s="129">
        <v>5</v>
      </c>
      <c r="I250" s="129">
        <v>20</v>
      </c>
      <c r="J250" s="129">
        <v>30</v>
      </c>
      <c r="K250" s="129">
        <v>5</v>
      </c>
      <c r="L250" s="129">
        <v>10</v>
      </c>
      <c r="M250" s="81">
        <f t="shared" si="6"/>
        <v>90</v>
      </c>
      <c r="N250" s="79"/>
      <c r="O250" s="73"/>
      <c r="P250" s="59"/>
      <c r="Q250" s="59"/>
      <c r="R250" s="59"/>
      <c r="S250" s="59"/>
      <c r="T250" s="59"/>
      <c r="U250" s="59"/>
      <c r="V250" s="59"/>
      <c r="W250" s="59"/>
      <c r="X250" s="59"/>
      <c r="Y250" s="104"/>
      <c r="Z250" s="104"/>
    </row>
    <row r="251" spans="1:26" ht="129.75" customHeight="1" thickBot="1">
      <c r="A251" s="211">
        <v>108</v>
      </c>
      <c r="B251" s="198" t="s">
        <v>455</v>
      </c>
      <c r="C251" s="54" t="s">
        <v>643</v>
      </c>
      <c r="D251" s="370" t="s">
        <v>901</v>
      </c>
      <c r="E251" s="106" t="s">
        <v>456</v>
      </c>
      <c r="F251" s="24" t="s">
        <v>16</v>
      </c>
      <c r="G251" s="115">
        <v>0</v>
      </c>
      <c r="H251" s="115">
        <v>120</v>
      </c>
      <c r="I251" s="115">
        <v>150</v>
      </c>
      <c r="J251" s="115">
        <v>150</v>
      </c>
      <c r="K251" s="115">
        <v>120</v>
      </c>
      <c r="L251" s="115">
        <v>200</v>
      </c>
      <c r="M251" s="81">
        <f t="shared" si="6"/>
        <v>740</v>
      </c>
      <c r="N251" s="78" t="s">
        <v>439</v>
      </c>
      <c r="O251" s="53"/>
      <c r="P251" s="22"/>
      <c r="Q251" s="22"/>
      <c r="R251" s="22"/>
      <c r="S251" s="22"/>
      <c r="T251" s="22"/>
      <c r="U251" s="22"/>
      <c r="V251" s="22"/>
      <c r="W251" s="22"/>
      <c r="X251" s="22"/>
      <c r="Y251" s="100"/>
      <c r="Z251" s="100"/>
    </row>
    <row r="252" spans="1:26" ht="115.5">
      <c r="A252" s="211">
        <v>109</v>
      </c>
      <c r="B252" s="198" t="s">
        <v>317</v>
      </c>
      <c r="C252" s="54" t="s">
        <v>318</v>
      </c>
      <c r="D252" s="237" t="s">
        <v>498</v>
      </c>
      <c r="E252" s="106" t="s">
        <v>319</v>
      </c>
      <c r="F252" s="24" t="s">
        <v>16</v>
      </c>
      <c r="G252" s="115">
        <v>320</v>
      </c>
      <c r="H252" s="115">
        <v>0</v>
      </c>
      <c r="I252" s="115"/>
      <c r="J252" s="115">
        <v>350</v>
      </c>
      <c r="K252" s="115"/>
      <c r="L252" s="115"/>
      <c r="M252" s="80">
        <f t="shared" si="6"/>
        <v>670</v>
      </c>
      <c r="N252" s="78" t="s">
        <v>439</v>
      </c>
      <c r="O252" s="53"/>
      <c r="P252" s="22"/>
      <c r="Q252" s="22"/>
      <c r="R252" s="22"/>
      <c r="S252" s="22"/>
      <c r="T252" s="22"/>
      <c r="U252" s="22"/>
      <c r="V252" s="22"/>
      <c r="W252" s="22"/>
      <c r="X252" s="22"/>
      <c r="Y252" s="100"/>
      <c r="Z252" s="100"/>
    </row>
    <row r="253" spans="1:26" ht="115.5">
      <c r="A253" s="211">
        <v>110</v>
      </c>
      <c r="B253" s="198" t="s">
        <v>457</v>
      </c>
      <c r="C253" s="54" t="s">
        <v>316</v>
      </c>
      <c r="D253" s="237" t="s">
        <v>497</v>
      </c>
      <c r="E253" s="106" t="s">
        <v>644</v>
      </c>
      <c r="F253" s="24" t="s">
        <v>16</v>
      </c>
      <c r="G253" s="115">
        <v>150</v>
      </c>
      <c r="H253" s="115">
        <v>100</v>
      </c>
      <c r="I253" s="115">
        <v>40</v>
      </c>
      <c r="J253" s="115">
        <v>350</v>
      </c>
      <c r="K253" s="115">
        <v>100</v>
      </c>
      <c r="L253" s="115">
        <v>220</v>
      </c>
      <c r="M253" s="81">
        <f t="shared" si="6"/>
        <v>960</v>
      </c>
      <c r="N253" s="78" t="s">
        <v>439</v>
      </c>
      <c r="O253" s="53"/>
      <c r="P253" s="22"/>
      <c r="Q253" s="22"/>
      <c r="R253" s="22"/>
      <c r="S253" s="22"/>
      <c r="T253" s="22"/>
      <c r="U253" s="22"/>
      <c r="V253" s="22"/>
      <c r="W253" s="22"/>
      <c r="X253" s="22"/>
      <c r="Y253" s="100"/>
      <c r="Z253" s="100"/>
    </row>
    <row r="254" spans="1:26" ht="102.75" thickBot="1">
      <c r="A254" s="211">
        <v>111</v>
      </c>
      <c r="B254" s="198" t="s">
        <v>496</v>
      </c>
      <c r="C254" s="54" t="s">
        <v>732</v>
      </c>
      <c r="D254" s="236" t="s">
        <v>546</v>
      </c>
      <c r="E254" s="106" t="s">
        <v>547</v>
      </c>
      <c r="F254" s="24" t="s">
        <v>16</v>
      </c>
      <c r="G254" s="115">
        <v>0</v>
      </c>
      <c r="H254" s="115">
        <v>0</v>
      </c>
      <c r="I254" s="115"/>
      <c r="J254" s="115">
        <v>350</v>
      </c>
      <c r="K254" s="115"/>
      <c r="L254" s="115"/>
      <c r="M254" s="81">
        <f t="shared" si="6"/>
        <v>350</v>
      </c>
      <c r="N254" s="78" t="s">
        <v>439</v>
      </c>
      <c r="O254" s="53"/>
      <c r="P254" s="22"/>
      <c r="Q254" s="22"/>
      <c r="R254" s="22"/>
      <c r="S254" s="22"/>
      <c r="T254" s="22"/>
      <c r="U254" s="22"/>
      <c r="V254" s="22"/>
      <c r="W254" s="22"/>
      <c r="X254" s="22"/>
      <c r="Y254" s="100"/>
      <c r="Z254" s="100"/>
    </row>
    <row r="255" spans="1:26" ht="114.75">
      <c r="A255" s="211">
        <v>112</v>
      </c>
      <c r="B255" s="198" t="s">
        <v>475</v>
      </c>
      <c r="C255" s="54" t="s">
        <v>731</v>
      </c>
      <c r="D255" s="259" t="s">
        <v>490</v>
      </c>
      <c r="E255" s="106" t="s">
        <v>549</v>
      </c>
      <c r="F255" s="24"/>
      <c r="G255" s="115">
        <v>0</v>
      </c>
      <c r="H255" s="115">
        <v>0</v>
      </c>
      <c r="I255" s="115">
        <v>40</v>
      </c>
      <c r="J255" s="115">
        <v>700</v>
      </c>
      <c r="K255" s="115"/>
      <c r="L255" s="115"/>
      <c r="M255" s="80">
        <f t="shared" si="6"/>
        <v>740</v>
      </c>
      <c r="N255" s="78"/>
      <c r="O255" s="53"/>
      <c r="P255" s="22"/>
      <c r="Q255" s="22"/>
      <c r="R255" s="22"/>
      <c r="S255" s="22"/>
      <c r="T255" s="22"/>
      <c r="U255" s="22"/>
      <c r="V255" s="22"/>
      <c r="W255" s="22"/>
      <c r="X255" s="22"/>
      <c r="Y255" s="100"/>
      <c r="Z255" s="100"/>
    </row>
    <row r="256" spans="1:26" ht="140.25">
      <c r="A256" s="211">
        <v>113</v>
      </c>
      <c r="B256" s="198" t="s">
        <v>548</v>
      </c>
      <c r="C256" s="54" t="s">
        <v>902</v>
      </c>
      <c r="D256" s="236" t="s">
        <v>796</v>
      </c>
      <c r="E256" s="106" t="s">
        <v>549</v>
      </c>
      <c r="F256" s="24" t="s">
        <v>16</v>
      </c>
      <c r="G256" s="115">
        <v>0</v>
      </c>
      <c r="H256" s="115">
        <v>0</v>
      </c>
      <c r="I256" s="115">
        <v>40</v>
      </c>
      <c r="J256" s="115">
        <v>700</v>
      </c>
      <c r="K256" s="115"/>
      <c r="L256" s="115"/>
      <c r="M256" s="81">
        <f t="shared" si="6"/>
        <v>740</v>
      </c>
      <c r="N256" s="78" t="s">
        <v>439</v>
      </c>
      <c r="O256" s="53"/>
      <c r="P256" s="22"/>
      <c r="Q256" s="22"/>
      <c r="R256" s="22"/>
      <c r="S256" s="22"/>
      <c r="T256" s="22"/>
      <c r="U256" s="22"/>
      <c r="V256" s="22"/>
      <c r="W256" s="22"/>
      <c r="X256" s="22"/>
      <c r="Y256" s="100"/>
      <c r="Z256" s="100"/>
    </row>
    <row r="257" spans="1:26" ht="77.25" thickBot="1">
      <c r="A257" s="211">
        <v>114</v>
      </c>
      <c r="B257" s="198" t="s">
        <v>320</v>
      </c>
      <c r="C257" s="54" t="s">
        <v>321</v>
      </c>
      <c r="D257" s="236" t="s">
        <v>797</v>
      </c>
      <c r="E257" s="106" t="s">
        <v>602</v>
      </c>
      <c r="F257" s="24" t="s">
        <v>16</v>
      </c>
      <c r="G257" s="115">
        <v>250</v>
      </c>
      <c r="H257" s="115">
        <v>400</v>
      </c>
      <c r="I257" s="115">
        <v>450</v>
      </c>
      <c r="J257" s="115">
        <v>700</v>
      </c>
      <c r="K257" s="115">
        <v>1000</v>
      </c>
      <c r="L257" s="115">
        <v>200</v>
      </c>
      <c r="M257" s="81">
        <f t="shared" si="6"/>
        <v>3000</v>
      </c>
      <c r="N257" s="78" t="s">
        <v>439</v>
      </c>
      <c r="O257" s="53"/>
      <c r="P257" s="22"/>
      <c r="Q257" s="22"/>
      <c r="R257" s="22"/>
      <c r="S257" s="22"/>
      <c r="T257" s="22"/>
      <c r="U257" s="22"/>
      <c r="V257" s="22"/>
      <c r="W257" s="22"/>
      <c r="X257" s="22"/>
      <c r="Y257" s="100"/>
      <c r="Z257" s="100"/>
    </row>
    <row r="258" spans="1:26" ht="76.5">
      <c r="A258" s="211">
        <v>115</v>
      </c>
      <c r="B258" s="212" t="s">
        <v>725</v>
      </c>
      <c r="C258" s="54" t="s">
        <v>645</v>
      </c>
      <c r="D258" s="242" t="s">
        <v>726</v>
      </c>
      <c r="E258" s="106" t="s">
        <v>602</v>
      </c>
      <c r="F258" s="24" t="s">
        <v>16</v>
      </c>
      <c r="G258" s="115">
        <v>430</v>
      </c>
      <c r="H258" s="115">
        <v>200</v>
      </c>
      <c r="I258" s="115">
        <v>700</v>
      </c>
      <c r="J258" s="115">
        <v>900</v>
      </c>
      <c r="K258" s="115">
        <v>1000</v>
      </c>
      <c r="L258" s="115">
        <v>850</v>
      </c>
      <c r="M258" s="80">
        <f t="shared" si="6"/>
        <v>4080</v>
      </c>
      <c r="N258" s="382" t="s">
        <v>439</v>
      </c>
      <c r="O258" s="53"/>
      <c r="P258" s="22"/>
      <c r="Q258" s="22"/>
      <c r="R258" s="22"/>
      <c r="S258" s="22"/>
      <c r="T258" s="22"/>
      <c r="U258" s="22"/>
      <c r="V258" s="22"/>
      <c r="W258" s="22"/>
      <c r="X258" s="22"/>
      <c r="Y258" s="100"/>
      <c r="Z258" s="100"/>
    </row>
    <row r="259" spans="1:26" ht="63.75">
      <c r="A259" s="211">
        <v>116</v>
      </c>
      <c r="B259" s="198" t="s">
        <v>474</v>
      </c>
      <c r="C259" s="54" t="s">
        <v>730</v>
      </c>
      <c r="D259" s="236" t="s">
        <v>550</v>
      </c>
      <c r="E259" s="106" t="s">
        <v>603</v>
      </c>
      <c r="F259" s="24" t="s">
        <v>16</v>
      </c>
      <c r="G259" s="115">
        <v>120</v>
      </c>
      <c r="H259" s="115">
        <v>0</v>
      </c>
      <c r="I259" s="115">
        <v>80</v>
      </c>
      <c r="J259" s="115">
        <v>100</v>
      </c>
      <c r="K259" s="115"/>
      <c r="L259" s="115"/>
      <c r="M259" s="81">
        <f t="shared" si="6"/>
        <v>300</v>
      </c>
      <c r="N259" s="78"/>
      <c r="O259" s="53"/>
      <c r="P259" s="22"/>
      <c r="Q259" s="22"/>
      <c r="R259" s="22"/>
      <c r="S259" s="22"/>
      <c r="T259" s="22"/>
      <c r="U259" s="22"/>
      <c r="V259" s="22"/>
      <c r="W259" s="22"/>
      <c r="X259" s="22"/>
      <c r="Y259" s="100"/>
      <c r="Z259" s="100"/>
    </row>
    <row r="260" spans="1:26" ht="65.25" thickBot="1">
      <c r="A260" s="211">
        <v>117</v>
      </c>
      <c r="B260" s="198" t="s">
        <v>322</v>
      </c>
      <c r="C260" s="54" t="s">
        <v>323</v>
      </c>
      <c r="D260" s="237" t="s">
        <v>324</v>
      </c>
      <c r="E260" s="106" t="s">
        <v>602</v>
      </c>
      <c r="F260" s="25" t="s">
        <v>16</v>
      </c>
      <c r="G260" s="115">
        <v>130</v>
      </c>
      <c r="H260" s="115">
        <v>50</v>
      </c>
      <c r="I260" s="115"/>
      <c r="J260" s="115">
        <v>500</v>
      </c>
      <c r="K260" s="115"/>
      <c r="L260" s="115">
        <v>400</v>
      </c>
      <c r="M260" s="81">
        <f t="shared" si="6"/>
        <v>1080</v>
      </c>
      <c r="N260" s="78"/>
      <c r="O260" s="53"/>
      <c r="P260" s="22"/>
      <c r="Q260" s="22"/>
      <c r="R260" s="22"/>
      <c r="S260" s="22"/>
      <c r="T260" s="22"/>
      <c r="U260" s="22"/>
      <c r="V260" s="22"/>
      <c r="W260" s="22"/>
      <c r="X260" s="22"/>
      <c r="Y260" s="100"/>
      <c r="Z260" s="100"/>
    </row>
    <row r="261" spans="1:26" ht="90">
      <c r="A261" s="211">
        <v>118</v>
      </c>
      <c r="B261" s="198" t="s">
        <v>325</v>
      </c>
      <c r="C261" s="54" t="s">
        <v>326</v>
      </c>
      <c r="D261" s="237" t="s">
        <v>327</v>
      </c>
      <c r="E261" s="106" t="s">
        <v>602</v>
      </c>
      <c r="F261" s="25" t="s">
        <v>16</v>
      </c>
      <c r="G261" s="115">
        <v>100</v>
      </c>
      <c r="H261" s="134">
        <v>550</v>
      </c>
      <c r="I261" s="135"/>
      <c r="J261" s="134">
        <v>500</v>
      </c>
      <c r="K261" s="135">
        <v>500</v>
      </c>
      <c r="L261" s="135"/>
      <c r="M261" s="80">
        <f t="shared" si="6"/>
        <v>1650</v>
      </c>
      <c r="N261" s="77"/>
      <c r="O261" s="53"/>
      <c r="P261" s="22"/>
      <c r="Q261" s="22"/>
      <c r="R261" s="22"/>
      <c r="S261" s="22"/>
      <c r="T261" s="22"/>
      <c r="U261" s="22"/>
      <c r="V261" s="22"/>
      <c r="W261" s="22"/>
      <c r="X261" s="22"/>
      <c r="Y261" s="100"/>
      <c r="Z261" s="100"/>
    </row>
    <row r="262" spans="1:26" ht="115.5">
      <c r="A262" s="211">
        <v>119</v>
      </c>
      <c r="B262" s="198" t="s">
        <v>36</v>
      </c>
      <c r="C262" s="54" t="s">
        <v>37</v>
      </c>
      <c r="D262" s="237" t="s">
        <v>798</v>
      </c>
      <c r="E262" s="106" t="s">
        <v>604</v>
      </c>
      <c r="F262" s="24" t="s">
        <v>16</v>
      </c>
      <c r="G262" s="115">
        <v>75</v>
      </c>
      <c r="H262" s="115">
        <v>0</v>
      </c>
      <c r="I262" s="115">
        <v>50</v>
      </c>
      <c r="J262" s="115">
        <v>200</v>
      </c>
      <c r="K262" s="115"/>
      <c r="L262" s="115">
        <v>15</v>
      </c>
      <c r="M262" s="81">
        <f t="shared" si="6"/>
        <v>340</v>
      </c>
      <c r="N262" s="77"/>
      <c r="O262" s="53"/>
      <c r="P262" s="22"/>
      <c r="Q262" s="22"/>
      <c r="R262" s="22"/>
      <c r="S262" s="22"/>
      <c r="T262" s="22"/>
      <c r="U262" s="22"/>
      <c r="V262" s="22"/>
      <c r="W262" s="22"/>
      <c r="X262" s="22"/>
      <c r="Y262" s="100"/>
      <c r="Z262" s="100"/>
    </row>
    <row r="263" spans="1:26" ht="128.25" thickBot="1">
      <c r="A263" s="211">
        <v>120</v>
      </c>
      <c r="B263" s="198" t="s">
        <v>38</v>
      </c>
      <c r="C263" s="54" t="s">
        <v>551</v>
      </c>
      <c r="D263" s="236" t="s">
        <v>552</v>
      </c>
      <c r="E263" s="106" t="s">
        <v>604</v>
      </c>
      <c r="F263" s="24" t="s">
        <v>16</v>
      </c>
      <c r="G263" s="115">
        <v>80</v>
      </c>
      <c r="H263" s="115">
        <v>0</v>
      </c>
      <c r="I263" s="115">
        <v>50</v>
      </c>
      <c r="J263" s="115">
        <v>200</v>
      </c>
      <c r="K263" s="115"/>
      <c r="L263" s="115">
        <v>30</v>
      </c>
      <c r="M263" s="81">
        <f t="shared" si="6"/>
        <v>360</v>
      </c>
      <c r="N263" s="77"/>
      <c r="O263" s="53"/>
      <c r="P263" s="22"/>
      <c r="Q263" s="22"/>
      <c r="R263" s="22"/>
      <c r="S263" s="22"/>
      <c r="T263" s="22"/>
      <c r="U263" s="22"/>
      <c r="V263" s="22"/>
      <c r="W263" s="22"/>
      <c r="X263" s="22"/>
      <c r="Y263" s="100"/>
      <c r="Z263" s="100"/>
    </row>
    <row r="264" spans="1:26" ht="102.75">
      <c r="A264" s="211">
        <v>121</v>
      </c>
      <c r="B264" s="198" t="s">
        <v>42</v>
      </c>
      <c r="C264" s="54" t="s">
        <v>43</v>
      </c>
      <c r="D264" s="237" t="s">
        <v>495</v>
      </c>
      <c r="E264" s="106" t="s">
        <v>607</v>
      </c>
      <c r="F264" s="24" t="s">
        <v>16</v>
      </c>
      <c r="G264" s="115">
        <v>0</v>
      </c>
      <c r="H264" s="115">
        <v>0</v>
      </c>
      <c r="I264" s="115">
        <v>40</v>
      </c>
      <c r="J264" s="115">
        <v>0</v>
      </c>
      <c r="K264" s="115"/>
      <c r="L264" s="115">
        <v>30</v>
      </c>
      <c r="M264" s="80">
        <f t="shared" si="6"/>
        <v>70</v>
      </c>
      <c r="N264" s="77"/>
      <c r="O264" s="53"/>
      <c r="P264" s="22"/>
      <c r="Q264" s="22"/>
      <c r="R264" s="22"/>
      <c r="S264" s="22"/>
      <c r="T264" s="22"/>
      <c r="U264" s="22"/>
      <c r="V264" s="22"/>
      <c r="W264" s="22"/>
      <c r="X264" s="22"/>
      <c r="Y264" s="100"/>
      <c r="Z264" s="100"/>
    </row>
    <row r="265" spans="1:26" ht="77.25">
      <c r="A265" s="211">
        <v>122</v>
      </c>
      <c r="B265" s="198" t="s">
        <v>554</v>
      </c>
      <c r="C265" s="260" t="s">
        <v>729</v>
      </c>
      <c r="D265" s="237" t="s">
        <v>471</v>
      </c>
      <c r="E265" s="106" t="s">
        <v>555</v>
      </c>
      <c r="F265" s="24" t="s">
        <v>16</v>
      </c>
      <c r="G265" s="115">
        <v>0</v>
      </c>
      <c r="H265" s="115">
        <v>0</v>
      </c>
      <c r="I265" s="115"/>
      <c r="J265" s="115">
        <v>0</v>
      </c>
      <c r="K265" s="115"/>
      <c r="L265" s="115"/>
      <c r="M265" s="81">
        <f t="shared" si="6"/>
        <v>0</v>
      </c>
      <c r="N265" s="77"/>
      <c r="O265" s="53"/>
      <c r="P265" s="22"/>
      <c r="Q265" s="22"/>
      <c r="R265" s="22"/>
      <c r="S265" s="22"/>
      <c r="T265" s="22"/>
      <c r="U265" s="22"/>
      <c r="V265" s="22"/>
      <c r="W265" s="22"/>
      <c r="X265" s="22"/>
      <c r="Y265" s="100"/>
      <c r="Z265" s="100"/>
    </row>
    <row r="266" spans="1:26" ht="77.25" thickBot="1">
      <c r="A266" s="211">
        <v>123</v>
      </c>
      <c r="B266" s="198" t="s">
        <v>556</v>
      </c>
      <c r="C266" s="54" t="s">
        <v>557</v>
      </c>
      <c r="D266" s="236" t="s">
        <v>558</v>
      </c>
      <c r="E266" s="106" t="s">
        <v>559</v>
      </c>
      <c r="F266" s="24" t="s">
        <v>16</v>
      </c>
      <c r="G266" s="115">
        <v>30</v>
      </c>
      <c r="H266" s="115">
        <v>0</v>
      </c>
      <c r="I266" s="115"/>
      <c r="J266" s="115">
        <v>200</v>
      </c>
      <c r="K266" s="115"/>
      <c r="L266" s="115">
        <v>35</v>
      </c>
      <c r="M266" s="81">
        <f t="shared" si="6"/>
        <v>265</v>
      </c>
      <c r="N266" s="77"/>
      <c r="O266" s="53"/>
      <c r="P266" s="22"/>
      <c r="Q266" s="22"/>
      <c r="R266" s="22"/>
      <c r="S266" s="22"/>
      <c r="T266" s="22"/>
      <c r="U266" s="22"/>
      <c r="V266" s="22"/>
      <c r="W266" s="22"/>
      <c r="X266" s="22"/>
      <c r="Y266" s="100"/>
      <c r="Z266" s="100"/>
    </row>
    <row r="267" spans="1:26" ht="64.5">
      <c r="A267" s="211">
        <v>124</v>
      </c>
      <c r="B267" s="198" t="s">
        <v>328</v>
      </c>
      <c r="C267" s="54" t="s">
        <v>329</v>
      </c>
      <c r="D267" s="237" t="s">
        <v>330</v>
      </c>
      <c r="E267" s="106" t="s">
        <v>331</v>
      </c>
      <c r="F267" s="24" t="s">
        <v>16</v>
      </c>
      <c r="G267" s="115">
        <v>160</v>
      </c>
      <c r="H267" s="115">
        <v>250</v>
      </c>
      <c r="I267" s="115">
        <v>300</v>
      </c>
      <c r="J267" s="115">
        <v>200</v>
      </c>
      <c r="K267" s="115">
        <v>300</v>
      </c>
      <c r="L267" s="115">
        <v>280</v>
      </c>
      <c r="M267" s="80">
        <f t="shared" si="6"/>
        <v>1490</v>
      </c>
      <c r="N267" s="78"/>
      <c r="O267" s="53"/>
      <c r="P267" s="22"/>
      <c r="Q267" s="22"/>
      <c r="R267" s="22"/>
      <c r="S267" s="22"/>
      <c r="T267" s="22"/>
      <c r="U267" s="22"/>
      <c r="V267" s="22"/>
      <c r="W267" s="22"/>
      <c r="X267" s="22"/>
      <c r="Y267" s="100"/>
      <c r="Z267" s="100"/>
    </row>
    <row r="268" spans="1:26" ht="77.25">
      <c r="A268" s="211">
        <v>125</v>
      </c>
      <c r="B268" s="198" t="s">
        <v>332</v>
      </c>
      <c r="C268" s="54" t="s">
        <v>515</v>
      </c>
      <c r="D268" s="237" t="s">
        <v>727</v>
      </c>
      <c r="E268" s="106" t="s">
        <v>333</v>
      </c>
      <c r="F268" s="25" t="s">
        <v>16</v>
      </c>
      <c r="G268" s="115">
        <v>150</v>
      </c>
      <c r="H268" s="115">
        <v>0</v>
      </c>
      <c r="I268" s="115">
        <v>200</v>
      </c>
      <c r="J268" s="115">
        <v>300</v>
      </c>
      <c r="K268" s="115"/>
      <c r="L268" s="115">
        <v>100</v>
      </c>
      <c r="M268" s="81">
        <f t="shared" si="6"/>
        <v>750</v>
      </c>
      <c r="N268" s="78"/>
      <c r="O268" s="53"/>
      <c r="P268" s="22"/>
      <c r="Q268" s="22"/>
      <c r="R268" s="22"/>
      <c r="S268" s="22"/>
      <c r="T268" s="22"/>
      <c r="U268" s="22"/>
      <c r="V268" s="22"/>
      <c r="W268" s="22"/>
      <c r="X268" s="22"/>
      <c r="Y268" s="100"/>
      <c r="Z268" s="100"/>
    </row>
    <row r="269" spans="1:26" ht="78" thickBot="1">
      <c r="A269" s="211">
        <v>126</v>
      </c>
      <c r="B269" s="198" t="s">
        <v>334</v>
      </c>
      <c r="C269" s="54" t="s">
        <v>516</v>
      </c>
      <c r="D269" s="237" t="s">
        <v>335</v>
      </c>
      <c r="E269" s="106" t="s">
        <v>333</v>
      </c>
      <c r="F269" s="25" t="s">
        <v>16</v>
      </c>
      <c r="G269" s="115">
        <v>80</v>
      </c>
      <c r="H269" s="115">
        <v>550</v>
      </c>
      <c r="I269" s="115">
        <v>400</v>
      </c>
      <c r="J269" s="115">
        <v>700</v>
      </c>
      <c r="K269" s="115">
        <v>400</v>
      </c>
      <c r="L269" s="115">
        <v>400</v>
      </c>
      <c r="M269" s="81">
        <f t="shared" si="6"/>
        <v>2530</v>
      </c>
      <c r="N269" s="78"/>
      <c r="O269" s="53"/>
      <c r="P269" s="22"/>
      <c r="Q269" s="22"/>
      <c r="R269" s="22"/>
      <c r="S269" s="22"/>
      <c r="T269" s="22"/>
      <c r="U269" s="22"/>
      <c r="V269" s="22"/>
      <c r="W269" s="22"/>
      <c r="X269" s="22"/>
      <c r="Y269" s="100"/>
      <c r="Z269" s="100"/>
    </row>
    <row r="270" spans="1:26" ht="77.25">
      <c r="A270" s="211">
        <v>127</v>
      </c>
      <c r="B270" s="198" t="s">
        <v>336</v>
      </c>
      <c r="C270" s="54" t="s">
        <v>517</v>
      </c>
      <c r="D270" s="237" t="s">
        <v>337</v>
      </c>
      <c r="E270" s="106" t="s">
        <v>338</v>
      </c>
      <c r="F270" s="25" t="s">
        <v>16</v>
      </c>
      <c r="G270" s="115">
        <v>100</v>
      </c>
      <c r="H270" s="115">
        <v>0</v>
      </c>
      <c r="I270" s="115">
        <v>200</v>
      </c>
      <c r="J270" s="115">
        <v>300</v>
      </c>
      <c r="K270" s="115">
        <v>400</v>
      </c>
      <c r="L270" s="115"/>
      <c r="M270" s="80">
        <f t="shared" si="6"/>
        <v>1000</v>
      </c>
      <c r="N270" s="78"/>
      <c r="O270" s="53"/>
      <c r="P270" s="22"/>
      <c r="Q270" s="22"/>
      <c r="R270" s="22"/>
      <c r="S270" s="22"/>
      <c r="T270" s="22"/>
      <c r="U270" s="22"/>
      <c r="V270" s="22"/>
      <c r="W270" s="22"/>
      <c r="X270" s="22"/>
      <c r="Y270" s="100"/>
      <c r="Z270" s="100"/>
    </row>
    <row r="271" spans="1:26" ht="114.75">
      <c r="A271" s="211">
        <v>128</v>
      </c>
      <c r="B271" s="196" t="s">
        <v>339</v>
      </c>
      <c r="C271" s="105" t="s">
        <v>481</v>
      </c>
      <c r="D271" s="261" t="s">
        <v>799</v>
      </c>
      <c r="E271" s="262" t="s">
        <v>47</v>
      </c>
      <c r="F271" s="65" t="s">
        <v>16</v>
      </c>
      <c r="G271" s="129">
        <v>500</v>
      </c>
      <c r="H271" s="129">
        <v>500</v>
      </c>
      <c r="I271" s="129">
        <v>1200</v>
      </c>
      <c r="J271" s="129">
        <v>1600</v>
      </c>
      <c r="K271" s="129">
        <v>800</v>
      </c>
      <c r="L271" s="129">
        <v>600</v>
      </c>
      <c r="M271" s="81">
        <f aca="true" t="shared" si="7" ref="M271:M306">SUM(G271:L271)</f>
        <v>5200</v>
      </c>
      <c r="N271" s="79"/>
      <c r="O271" s="73"/>
      <c r="P271" s="59"/>
      <c r="Q271" s="59"/>
      <c r="R271" s="59"/>
      <c r="S271" s="59"/>
      <c r="T271" s="59"/>
      <c r="U271" s="59"/>
      <c r="V271" s="59"/>
      <c r="W271" s="59"/>
      <c r="X271" s="59"/>
      <c r="Y271" s="104"/>
      <c r="Z271" s="104"/>
    </row>
    <row r="272" spans="1:26" ht="102.75" thickBot="1">
      <c r="A272" s="211">
        <v>129</v>
      </c>
      <c r="B272" s="198" t="s">
        <v>339</v>
      </c>
      <c r="C272" s="263" t="s">
        <v>340</v>
      </c>
      <c r="D272" s="255" t="s">
        <v>563</v>
      </c>
      <c r="E272" s="264" t="s">
        <v>47</v>
      </c>
      <c r="F272" s="20" t="s">
        <v>16</v>
      </c>
      <c r="G272" s="115">
        <v>200</v>
      </c>
      <c r="H272" s="115">
        <v>300</v>
      </c>
      <c r="I272" s="115">
        <v>1500</v>
      </c>
      <c r="J272" s="115">
        <v>1600</v>
      </c>
      <c r="K272" s="115">
        <v>1000</v>
      </c>
      <c r="L272" s="115">
        <v>600</v>
      </c>
      <c r="M272" s="81">
        <f t="shared" si="7"/>
        <v>5200</v>
      </c>
      <c r="N272" s="163"/>
      <c r="O272" s="159"/>
      <c r="P272" s="144"/>
      <c r="Q272" s="144"/>
      <c r="R272" s="144"/>
      <c r="S272" s="144"/>
      <c r="T272" s="144"/>
      <c r="U272" s="144"/>
      <c r="V272" s="144"/>
      <c r="W272" s="144"/>
      <c r="X272" s="144"/>
      <c r="Y272" s="154"/>
      <c r="Z272" s="154"/>
    </row>
    <row r="273" spans="1:26" ht="90">
      <c r="A273" s="211">
        <v>130</v>
      </c>
      <c r="B273" s="198" t="s">
        <v>341</v>
      </c>
      <c r="C273" s="265" t="s">
        <v>715</v>
      </c>
      <c r="D273" s="237" t="s">
        <v>342</v>
      </c>
      <c r="E273" s="106" t="s">
        <v>386</v>
      </c>
      <c r="F273" s="24" t="s">
        <v>16</v>
      </c>
      <c r="G273" s="120">
        <v>100</v>
      </c>
      <c r="H273" s="120">
        <v>50</v>
      </c>
      <c r="I273" s="120">
        <v>100</v>
      </c>
      <c r="J273" s="120">
        <v>600</v>
      </c>
      <c r="K273" s="120">
        <v>50</v>
      </c>
      <c r="L273" s="120">
        <v>130</v>
      </c>
      <c r="M273" s="80">
        <f t="shared" si="7"/>
        <v>1030</v>
      </c>
      <c r="N273" s="78" t="s">
        <v>439</v>
      </c>
      <c r="O273" s="53"/>
      <c r="P273" s="22"/>
      <c r="Q273" s="22"/>
      <c r="R273" s="22"/>
      <c r="S273" s="22"/>
      <c r="T273" s="22"/>
      <c r="U273" s="22"/>
      <c r="V273" s="22"/>
      <c r="W273" s="22"/>
      <c r="X273" s="22"/>
      <c r="Y273" s="100"/>
      <c r="Z273" s="100"/>
    </row>
    <row r="274" spans="1:26" ht="77.25">
      <c r="A274" s="211">
        <v>131</v>
      </c>
      <c r="B274" s="198" t="s">
        <v>343</v>
      </c>
      <c r="C274" s="54" t="s">
        <v>733</v>
      </c>
      <c r="D274" s="237" t="s">
        <v>415</v>
      </c>
      <c r="E274" s="106" t="s">
        <v>386</v>
      </c>
      <c r="F274" s="24" t="s">
        <v>16</v>
      </c>
      <c r="G274" s="120">
        <v>100</v>
      </c>
      <c r="H274" s="120">
        <v>20</v>
      </c>
      <c r="I274" s="120"/>
      <c r="J274" s="120">
        <v>150</v>
      </c>
      <c r="K274" s="120">
        <v>120</v>
      </c>
      <c r="L274" s="120"/>
      <c r="M274" s="81">
        <f t="shared" si="7"/>
        <v>390</v>
      </c>
      <c r="N274" s="163" t="s">
        <v>439</v>
      </c>
      <c r="O274" s="53"/>
      <c r="P274" s="22"/>
      <c r="Q274" s="22"/>
      <c r="R274" s="22"/>
      <c r="S274" s="22"/>
      <c r="T274" s="22"/>
      <c r="U274" s="22"/>
      <c r="V274" s="22"/>
      <c r="W274" s="22"/>
      <c r="X274" s="22"/>
      <c r="Y274" s="100"/>
      <c r="Z274" s="100"/>
    </row>
    <row r="275" spans="1:26" ht="90.75" thickBot="1">
      <c r="A275" s="211">
        <v>132</v>
      </c>
      <c r="B275" s="198" t="s">
        <v>345</v>
      </c>
      <c r="C275" s="110" t="s">
        <v>716</v>
      </c>
      <c r="D275" s="237" t="s">
        <v>346</v>
      </c>
      <c r="E275" s="106" t="s">
        <v>386</v>
      </c>
      <c r="F275" s="24" t="s">
        <v>16</v>
      </c>
      <c r="G275" s="120">
        <v>50</v>
      </c>
      <c r="H275" s="120">
        <v>200</v>
      </c>
      <c r="I275" s="120">
        <v>100</v>
      </c>
      <c r="J275" s="120">
        <v>300</v>
      </c>
      <c r="K275" s="120">
        <v>300</v>
      </c>
      <c r="L275" s="120">
        <v>150</v>
      </c>
      <c r="M275" s="81">
        <f t="shared" si="7"/>
        <v>1100</v>
      </c>
      <c r="N275" s="163" t="s">
        <v>439</v>
      </c>
      <c r="O275" s="53"/>
      <c r="P275" s="22"/>
      <c r="Q275" s="22"/>
      <c r="R275" s="22"/>
      <c r="S275" s="22"/>
      <c r="T275" s="22"/>
      <c r="U275" s="22"/>
      <c r="V275" s="22"/>
      <c r="W275" s="22"/>
      <c r="X275" s="22"/>
      <c r="Y275" s="100"/>
      <c r="Z275" s="100"/>
    </row>
    <row r="276" spans="1:26" ht="77.25">
      <c r="A276" s="211">
        <v>133</v>
      </c>
      <c r="B276" s="198" t="s">
        <v>347</v>
      </c>
      <c r="C276" s="110" t="s">
        <v>717</v>
      </c>
      <c r="D276" s="237" t="s">
        <v>348</v>
      </c>
      <c r="E276" s="106" t="s">
        <v>386</v>
      </c>
      <c r="F276" s="24" t="s">
        <v>16</v>
      </c>
      <c r="G276" s="120">
        <v>0</v>
      </c>
      <c r="H276" s="120">
        <v>0</v>
      </c>
      <c r="I276" s="120"/>
      <c r="J276" s="120">
        <v>300</v>
      </c>
      <c r="K276" s="120">
        <v>100</v>
      </c>
      <c r="L276" s="120">
        <v>120</v>
      </c>
      <c r="M276" s="80">
        <f t="shared" si="7"/>
        <v>520</v>
      </c>
      <c r="N276" s="163" t="s">
        <v>439</v>
      </c>
      <c r="O276" s="53"/>
      <c r="P276" s="22"/>
      <c r="Q276" s="22"/>
      <c r="R276" s="22"/>
      <c r="S276" s="22"/>
      <c r="T276" s="22"/>
      <c r="U276" s="22"/>
      <c r="V276" s="22"/>
      <c r="W276" s="22"/>
      <c r="X276" s="22"/>
      <c r="Y276" s="100"/>
      <c r="Z276" s="100"/>
    </row>
    <row r="277" spans="1:26" ht="77.25">
      <c r="A277" s="211">
        <v>134</v>
      </c>
      <c r="B277" s="198" t="s">
        <v>349</v>
      </c>
      <c r="C277" s="110" t="s">
        <v>718</v>
      </c>
      <c r="D277" s="237" t="s">
        <v>350</v>
      </c>
      <c r="E277" s="106" t="s">
        <v>47</v>
      </c>
      <c r="F277" s="24" t="s">
        <v>16</v>
      </c>
      <c r="G277" s="120">
        <v>40</v>
      </c>
      <c r="H277" s="120">
        <v>20</v>
      </c>
      <c r="I277" s="120">
        <v>30</v>
      </c>
      <c r="J277" s="120">
        <v>300</v>
      </c>
      <c r="K277" s="120">
        <v>20</v>
      </c>
      <c r="L277" s="120">
        <v>40</v>
      </c>
      <c r="M277" s="81">
        <f t="shared" si="7"/>
        <v>450</v>
      </c>
      <c r="N277" s="163" t="s">
        <v>439</v>
      </c>
      <c r="O277" s="53"/>
      <c r="P277" s="22"/>
      <c r="Q277" s="22"/>
      <c r="R277" s="22"/>
      <c r="S277" s="22"/>
      <c r="T277" s="22"/>
      <c r="U277" s="22"/>
      <c r="V277" s="22"/>
      <c r="W277" s="22"/>
      <c r="X277" s="22"/>
      <c r="Y277" s="100"/>
      <c r="Z277" s="100"/>
    </row>
    <row r="278" spans="1:26" ht="90.75" thickBot="1">
      <c r="A278" s="211">
        <v>135</v>
      </c>
      <c r="B278" s="198" t="s">
        <v>351</v>
      </c>
      <c r="C278" s="110" t="s">
        <v>719</v>
      </c>
      <c r="D278" s="237" t="s">
        <v>352</v>
      </c>
      <c r="E278" s="106" t="s">
        <v>386</v>
      </c>
      <c r="F278" s="24" t="s">
        <v>16</v>
      </c>
      <c r="G278" s="120">
        <v>0</v>
      </c>
      <c r="H278" s="120">
        <v>0</v>
      </c>
      <c r="I278" s="120"/>
      <c r="J278" s="120">
        <v>300</v>
      </c>
      <c r="K278" s="120">
        <v>20</v>
      </c>
      <c r="L278" s="120"/>
      <c r="M278" s="81">
        <f t="shared" si="7"/>
        <v>320</v>
      </c>
      <c r="N278" s="163" t="s">
        <v>439</v>
      </c>
      <c r="O278" s="53"/>
      <c r="P278" s="22"/>
      <c r="Q278" s="22"/>
      <c r="R278" s="22"/>
      <c r="S278" s="22"/>
      <c r="T278" s="22"/>
      <c r="U278" s="22"/>
      <c r="V278" s="22"/>
      <c r="W278" s="22"/>
      <c r="X278" s="22"/>
      <c r="Y278" s="100"/>
      <c r="Z278" s="100"/>
    </row>
    <row r="279" spans="1:26" ht="77.25">
      <c r="A279" s="211">
        <v>136</v>
      </c>
      <c r="B279" s="198" t="s">
        <v>353</v>
      </c>
      <c r="C279" s="265" t="s">
        <v>720</v>
      </c>
      <c r="D279" s="237" t="s">
        <v>344</v>
      </c>
      <c r="E279" s="107" t="s">
        <v>47</v>
      </c>
      <c r="F279" s="24" t="s">
        <v>16</v>
      </c>
      <c r="G279" s="120">
        <v>30</v>
      </c>
      <c r="H279" s="120">
        <v>0</v>
      </c>
      <c r="I279" s="120">
        <v>100</v>
      </c>
      <c r="J279" s="120">
        <v>300</v>
      </c>
      <c r="K279" s="120">
        <v>50</v>
      </c>
      <c r="L279" s="120"/>
      <c r="M279" s="80">
        <f t="shared" si="7"/>
        <v>480</v>
      </c>
      <c r="N279" s="163" t="s">
        <v>439</v>
      </c>
      <c r="O279" s="53"/>
      <c r="P279" s="22"/>
      <c r="Q279" s="22"/>
      <c r="R279" s="22"/>
      <c r="S279" s="22"/>
      <c r="T279" s="22"/>
      <c r="U279" s="22"/>
      <c r="V279" s="22"/>
      <c r="W279" s="22"/>
      <c r="X279" s="22"/>
      <c r="Y279" s="100"/>
      <c r="Z279" s="100"/>
    </row>
    <row r="280" spans="1:26" ht="77.25">
      <c r="A280" s="211">
        <v>137</v>
      </c>
      <c r="B280" s="198" t="s">
        <v>354</v>
      </c>
      <c r="C280" s="265" t="s">
        <v>721</v>
      </c>
      <c r="D280" s="237" t="s">
        <v>355</v>
      </c>
      <c r="E280" s="106" t="s">
        <v>386</v>
      </c>
      <c r="F280" s="24" t="s">
        <v>16</v>
      </c>
      <c r="G280" s="120">
        <v>0</v>
      </c>
      <c r="H280" s="120">
        <v>20</v>
      </c>
      <c r="I280" s="120">
        <v>45</v>
      </c>
      <c r="J280" s="120">
        <v>300</v>
      </c>
      <c r="K280" s="120">
        <v>20</v>
      </c>
      <c r="L280" s="120"/>
      <c r="M280" s="81">
        <f t="shared" si="7"/>
        <v>385</v>
      </c>
      <c r="N280" s="163" t="s">
        <v>439</v>
      </c>
      <c r="O280" s="53"/>
      <c r="P280" s="22"/>
      <c r="Q280" s="22"/>
      <c r="R280" s="22"/>
      <c r="S280" s="22"/>
      <c r="T280" s="22"/>
      <c r="U280" s="22"/>
      <c r="V280" s="22"/>
      <c r="W280" s="22"/>
      <c r="X280" s="22"/>
      <c r="Y280" s="100"/>
      <c r="Z280" s="100"/>
    </row>
    <row r="281" spans="1:26" ht="153.75" thickBot="1">
      <c r="A281" s="211">
        <v>138</v>
      </c>
      <c r="B281" s="198" t="s">
        <v>356</v>
      </c>
      <c r="C281" s="54" t="s">
        <v>357</v>
      </c>
      <c r="D281" s="236" t="s">
        <v>646</v>
      </c>
      <c r="E281" s="106" t="s">
        <v>656</v>
      </c>
      <c r="F281" s="24" t="s">
        <v>16</v>
      </c>
      <c r="G281" s="120">
        <v>0</v>
      </c>
      <c r="H281" s="120">
        <v>100</v>
      </c>
      <c r="I281" s="120">
        <v>350</v>
      </c>
      <c r="J281" s="120">
        <v>1400</v>
      </c>
      <c r="K281" s="120">
        <v>50</v>
      </c>
      <c r="L281" s="120">
        <v>1200</v>
      </c>
      <c r="M281" s="81">
        <f t="shared" si="7"/>
        <v>3100</v>
      </c>
      <c r="N281" s="163" t="s">
        <v>439</v>
      </c>
      <c r="O281" s="53"/>
      <c r="P281" s="22"/>
      <c r="Q281" s="22"/>
      <c r="R281" s="22"/>
      <c r="S281" s="22"/>
      <c r="T281" s="22"/>
      <c r="U281" s="22"/>
      <c r="V281" s="22"/>
      <c r="W281" s="22"/>
      <c r="X281" s="22"/>
      <c r="Y281" s="100"/>
      <c r="Z281" s="100"/>
    </row>
    <row r="282" spans="1:26" ht="153">
      <c r="A282" s="211">
        <v>139</v>
      </c>
      <c r="B282" s="198" t="s">
        <v>358</v>
      </c>
      <c r="C282" s="54" t="s">
        <v>359</v>
      </c>
      <c r="D282" s="236" t="s">
        <v>647</v>
      </c>
      <c r="E282" s="106" t="s">
        <v>564</v>
      </c>
      <c r="F282" s="24" t="s">
        <v>16</v>
      </c>
      <c r="G282" s="120">
        <v>1400</v>
      </c>
      <c r="H282" s="120">
        <v>400</v>
      </c>
      <c r="I282" s="120">
        <v>1200</v>
      </c>
      <c r="J282" s="120">
        <v>1400</v>
      </c>
      <c r="K282" s="120">
        <v>1300</v>
      </c>
      <c r="L282" s="120">
        <v>700</v>
      </c>
      <c r="M282" s="80">
        <f t="shared" si="7"/>
        <v>6400</v>
      </c>
      <c r="N282" s="78" t="s">
        <v>439</v>
      </c>
      <c r="O282" s="53"/>
      <c r="P282" s="22"/>
      <c r="Q282" s="22"/>
      <c r="R282" s="22"/>
      <c r="S282" s="22"/>
      <c r="T282" s="22"/>
      <c r="U282" s="22"/>
      <c r="V282" s="22"/>
      <c r="W282" s="22"/>
      <c r="X282" s="22"/>
      <c r="Y282" s="100"/>
      <c r="Z282" s="100"/>
    </row>
    <row r="283" spans="1:26" ht="165.75">
      <c r="A283" s="211">
        <v>140</v>
      </c>
      <c r="B283" s="248" t="s">
        <v>800</v>
      </c>
      <c r="C283" s="244" t="s">
        <v>903</v>
      </c>
      <c r="D283" s="249" t="s">
        <v>801</v>
      </c>
      <c r="E283" s="136" t="s">
        <v>802</v>
      </c>
      <c r="F283" s="250" t="s">
        <v>16</v>
      </c>
      <c r="G283" s="120">
        <v>0</v>
      </c>
      <c r="H283" s="120">
        <v>0</v>
      </c>
      <c r="I283" s="120"/>
      <c r="J283" s="120">
        <v>1400</v>
      </c>
      <c r="K283" s="120"/>
      <c r="L283" s="120"/>
      <c r="M283" s="81">
        <f t="shared" si="7"/>
        <v>1400</v>
      </c>
      <c r="N283" s="78" t="s">
        <v>439</v>
      </c>
      <c r="O283" s="53"/>
      <c r="P283" s="22"/>
      <c r="Q283" s="22"/>
      <c r="R283" s="22"/>
      <c r="S283" s="22"/>
      <c r="T283" s="22"/>
      <c r="U283" s="22"/>
      <c r="V283" s="22"/>
      <c r="W283" s="22"/>
      <c r="X283" s="22"/>
      <c r="Y283" s="100"/>
      <c r="Z283" s="100"/>
    </row>
    <row r="284" spans="1:26" ht="141" thickBot="1">
      <c r="A284" s="211">
        <v>141</v>
      </c>
      <c r="B284" s="198" t="s">
        <v>560</v>
      </c>
      <c r="C284" s="54" t="s">
        <v>561</v>
      </c>
      <c r="D284" s="236" t="s">
        <v>803</v>
      </c>
      <c r="E284" s="106" t="s">
        <v>562</v>
      </c>
      <c r="F284" s="24" t="s">
        <v>16</v>
      </c>
      <c r="G284" s="120">
        <v>800</v>
      </c>
      <c r="H284" s="120">
        <v>1300</v>
      </c>
      <c r="I284" s="120">
        <v>1800</v>
      </c>
      <c r="J284" s="120">
        <v>1400</v>
      </c>
      <c r="K284" s="120">
        <v>1000</v>
      </c>
      <c r="L284" s="120">
        <v>1800</v>
      </c>
      <c r="M284" s="81">
        <f t="shared" si="7"/>
        <v>8100</v>
      </c>
      <c r="N284" s="78" t="s">
        <v>439</v>
      </c>
      <c r="O284" s="53"/>
      <c r="P284" s="22"/>
      <c r="Q284" s="22"/>
      <c r="R284" s="22"/>
      <c r="S284" s="22"/>
      <c r="T284" s="22"/>
      <c r="U284" s="22"/>
      <c r="V284" s="22"/>
      <c r="W284" s="22"/>
      <c r="X284" s="22"/>
      <c r="Y284" s="100"/>
      <c r="Z284" s="100"/>
    </row>
    <row r="285" spans="1:26" ht="165.75">
      <c r="A285" s="211">
        <v>142</v>
      </c>
      <c r="B285" s="198" t="s">
        <v>360</v>
      </c>
      <c r="C285" s="54" t="s">
        <v>361</v>
      </c>
      <c r="D285" s="236" t="s">
        <v>648</v>
      </c>
      <c r="E285" s="106" t="s">
        <v>564</v>
      </c>
      <c r="F285" s="25" t="s">
        <v>16</v>
      </c>
      <c r="G285" s="120">
        <v>320</v>
      </c>
      <c r="H285" s="120">
        <v>550</v>
      </c>
      <c r="I285" s="120">
        <v>400</v>
      </c>
      <c r="J285" s="120">
        <v>1400</v>
      </c>
      <c r="K285" s="120">
        <v>40</v>
      </c>
      <c r="L285" s="120">
        <v>400</v>
      </c>
      <c r="M285" s="80">
        <f t="shared" si="7"/>
        <v>3110</v>
      </c>
      <c r="N285" s="78" t="s">
        <v>439</v>
      </c>
      <c r="O285" s="53"/>
      <c r="P285" s="22"/>
      <c r="Q285" s="22"/>
      <c r="R285" s="22"/>
      <c r="S285" s="22"/>
      <c r="T285" s="22"/>
      <c r="U285" s="22"/>
      <c r="V285" s="22"/>
      <c r="W285" s="22"/>
      <c r="X285" s="22"/>
      <c r="Y285" s="100"/>
      <c r="Z285" s="100"/>
    </row>
    <row r="286" spans="1:26" ht="191.25">
      <c r="A286" s="211">
        <v>143</v>
      </c>
      <c r="B286" s="198" t="s">
        <v>362</v>
      </c>
      <c r="C286" s="54" t="s">
        <v>363</v>
      </c>
      <c r="D286" s="236" t="s">
        <v>649</v>
      </c>
      <c r="E286" s="106" t="s">
        <v>650</v>
      </c>
      <c r="F286" s="25" t="s">
        <v>16</v>
      </c>
      <c r="G286" s="120">
        <v>470</v>
      </c>
      <c r="H286" s="120">
        <v>0</v>
      </c>
      <c r="I286" s="120">
        <v>150</v>
      </c>
      <c r="J286" s="120">
        <v>300</v>
      </c>
      <c r="K286" s="120">
        <v>100</v>
      </c>
      <c r="L286" s="120"/>
      <c r="M286" s="81">
        <f t="shared" si="7"/>
        <v>1020</v>
      </c>
      <c r="N286" s="78" t="s">
        <v>439</v>
      </c>
      <c r="O286" s="53"/>
      <c r="P286" s="22"/>
      <c r="Q286" s="22"/>
      <c r="R286" s="22"/>
      <c r="S286" s="22"/>
      <c r="T286" s="22"/>
      <c r="U286" s="22"/>
      <c r="V286" s="22"/>
      <c r="W286" s="22"/>
      <c r="X286" s="22"/>
      <c r="Y286" s="100"/>
      <c r="Z286" s="100"/>
    </row>
    <row r="287" spans="1:26" ht="115.5" thickBot="1">
      <c r="A287" s="211">
        <v>144</v>
      </c>
      <c r="B287" s="198" t="s">
        <v>364</v>
      </c>
      <c r="C287" s="54" t="s">
        <v>365</v>
      </c>
      <c r="D287" s="236" t="s">
        <v>491</v>
      </c>
      <c r="E287" s="106" t="s">
        <v>123</v>
      </c>
      <c r="F287" s="24" t="s">
        <v>16</v>
      </c>
      <c r="G287" s="120">
        <v>20</v>
      </c>
      <c r="H287" s="120">
        <v>20</v>
      </c>
      <c r="I287" s="120">
        <v>15</v>
      </c>
      <c r="J287" s="120">
        <v>50</v>
      </c>
      <c r="K287" s="120">
        <v>20</v>
      </c>
      <c r="L287" s="120">
        <v>2</v>
      </c>
      <c r="M287" s="81">
        <f t="shared" si="7"/>
        <v>127</v>
      </c>
      <c r="N287" s="78"/>
      <c r="O287" s="53"/>
      <c r="P287" s="22"/>
      <c r="Q287" s="22"/>
      <c r="R287" s="22"/>
      <c r="S287" s="22"/>
      <c r="T287" s="22"/>
      <c r="U287" s="22"/>
      <c r="V287" s="22"/>
      <c r="W287" s="22"/>
      <c r="X287" s="22"/>
      <c r="Y287" s="100"/>
      <c r="Z287" s="100"/>
    </row>
    <row r="288" spans="1:26" ht="102">
      <c r="A288" s="211">
        <v>145</v>
      </c>
      <c r="B288" s="198" t="s">
        <v>367</v>
      </c>
      <c r="C288" s="54" t="s">
        <v>366</v>
      </c>
      <c r="D288" s="236" t="s">
        <v>499</v>
      </c>
      <c r="E288" s="106" t="s">
        <v>651</v>
      </c>
      <c r="F288" s="24" t="s">
        <v>16</v>
      </c>
      <c r="G288" s="120">
        <v>130</v>
      </c>
      <c r="H288" s="120">
        <v>70</v>
      </c>
      <c r="I288" s="120">
        <v>80</v>
      </c>
      <c r="J288" s="120">
        <v>300</v>
      </c>
      <c r="K288" s="120">
        <v>180</v>
      </c>
      <c r="L288" s="120">
        <v>190</v>
      </c>
      <c r="M288" s="80">
        <f t="shared" si="7"/>
        <v>950</v>
      </c>
      <c r="N288" s="78" t="s">
        <v>439</v>
      </c>
      <c r="O288" s="53"/>
      <c r="P288" s="22"/>
      <c r="Q288" s="22"/>
      <c r="R288" s="22"/>
      <c r="S288" s="22"/>
      <c r="T288" s="22"/>
      <c r="U288" s="22"/>
      <c r="V288" s="22"/>
      <c r="W288" s="22"/>
      <c r="X288" s="22"/>
      <c r="Y288" s="100"/>
      <c r="Z288" s="100"/>
    </row>
    <row r="289" spans="1:26" ht="102">
      <c r="A289" s="211">
        <v>146</v>
      </c>
      <c r="B289" s="198" t="s">
        <v>367</v>
      </c>
      <c r="C289" s="54" t="s">
        <v>368</v>
      </c>
      <c r="D289" s="236" t="s">
        <v>500</v>
      </c>
      <c r="E289" s="106" t="s">
        <v>651</v>
      </c>
      <c r="F289" s="24" t="s">
        <v>16</v>
      </c>
      <c r="G289" s="120">
        <v>100</v>
      </c>
      <c r="H289" s="120">
        <v>10</v>
      </c>
      <c r="I289" s="120">
        <v>50</v>
      </c>
      <c r="J289" s="120">
        <v>300</v>
      </c>
      <c r="K289" s="120">
        <v>20</v>
      </c>
      <c r="L289" s="120"/>
      <c r="M289" s="81">
        <f t="shared" si="7"/>
        <v>480</v>
      </c>
      <c r="N289" s="78" t="s">
        <v>439</v>
      </c>
      <c r="O289" s="53"/>
      <c r="P289" s="22"/>
      <c r="Q289" s="22"/>
      <c r="R289" s="22"/>
      <c r="S289" s="22"/>
      <c r="T289" s="22"/>
      <c r="U289" s="22"/>
      <c r="V289" s="22"/>
      <c r="W289" s="22"/>
      <c r="X289" s="22"/>
      <c r="Y289" s="100"/>
      <c r="Z289" s="100"/>
    </row>
    <row r="290" spans="1:26" ht="141" thickBot="1">
      <c r="A290" s="211">
        <v>147</v>
      </c>
      <c r="B290" s="198" t="s">
        <v>369</v>
      </c>
      <c r="C290" s="54" t="s">
        <v>472</v>
      </c>
      <c r="D290" s="236" t="s">
        <v>723</v>
      </c>
      <c r="E290" s="106" t="s">
        <v>652</v>
      </c>
      <c r="F290" s="24" t="s">
        <v>16</v>
      </c>
      <c r="G290" s="120">
        <v>0</v>
      </c>
      <c r="H290" s="120">
        <v>20</v>
      </c>
      <c r="I290" s="120"/>
      <c r="J290" s="120">
        <v>300</v>
      </c>
      <c r="K290" s="120">
        <v>60</v>
      </c>
      <c r="L290" s="120"/>
      <c r="M290" s="81">
        <f t="shared" si="7"/>
        <v>380</v>
      </c>
      <c r="N290" s="78"/>
      <c r="O290" s="53"/>
      <c r="P290" s="22"/>
      <c r="Q290" s="22"/>
      <c r="R290" s="22"/>
      <c r="S290" s="22"/>
      <c r="T290" s="22"/>
      <c r="U290" s="22"/>
      <c r="V290" s="22"/>
      <c r="W290" s="22"/>
      <c r="X290" s="22"/>
      <c r="Y290" s="100"/>
      <c r="Z290" s="100"/>
    </row>
    <row r="291" spans="1:26" ht="110.25" customHeight="1">
      <c r="A291" s="211">
        <v>148</v>
      </c>
      <c r="B291" s="198" t="s">
        <v>370</v>
      </c>
      <c r="C291" s="60" t="s">
        <v>371</v>
      </c>
      <c r="D291" s="214" t="s">
        <v>804</v>
      </c>
      <c r="E291" s="106" t="s">
        <v>434</v>
      </c>
      <c r="F291" s="24" t="s">
        <v>16</v>
      </c>
      <c r="G291" s="120">
        <v>0</v>
      </c>
      <c r="H291" s="120">
        <v>0</v>
      </c>
      <c r="I291" s="120">
        <v>100</v>
      </c>
      <c r="J291" s="120">
        <v>300</v>
      </c>
      <c r="K291" s="120">
        <v>20</v>
      </c>
      <c r="L291" s="120"/>
      <c r="M291" s="80">
        <f t="shared" si="7"/>
        <v>420</v>
      </c>
      <c r="N291" s="78"/>
      <c r="O291" s="53"/>
      <c r="P291" s="22"/>
      <c r="Q291" s="22"/>
      <c r="R291" s="22"/>
      <c r="S291" s="22"/>
      <c r="T291" s="22"/>
      <c r="U291" s="22"/>
      <c r="V291" s="22"/>
      <c r="W291" s="22"/>
      <c r="X291" s="22"/>
      <c r="Y291" s="100"/>
      <c r="Z291" s="100"/>
    </row>
    <row r="292" spans="1:26" ht="108.75" customHeight="1">
      <c r="A292" s="211">
        <v>149</v>
      </c>
      <c r="B292" s="198" t="s">
        <v>370</v>
      </c>
      <c r="C292" s="266" t="s">
        <v>371</v>
      </c>
      <c r="D292" s="214" t="s">
        <v>804</v>
      </c>
      <c r="E292" s="267" t="s">
        <v>653</v>
      </c>
      <c r="F292" s="24" t="s">
        <v>16</v>
      </c>
      <c r="G292" s="120">
        <v>0</v>
      </c>
      <c r="H292" s="120">
        <v>0</v>
      </c>
      <c r="I292" s="120">
        <v>100</v>
      </c>
      <c r="J292" s="120">
        <v>300</v>
      </c>
      <c r="K292" s="120">
        <v>20</v>
      </c>
      <c r="L292" s="120">
        <v>60</v>
      </c>
      <c r="M292" s="81">
        <f t="shared" si="7"/>
        <v>480</v>
      </c>
      <c r="N292" s="78"/>
      <c r="O292" s="53"/>
      <c r="P292" s="22"/>
      <c r="Q292" s="22"/>
      <c r="R292" s="22"/>
      <c r="S292" s="22"/>
      <c r="T292" s="22"/>
      <c r="U292" s="22"/>
      <c r="V292" s="22"/>
      <c r="W292" s="22"/>
      <c r="X292" s="22"/>
      <c r="Y292" s="100"/>
      <c r="Z292" s="100"/>
    </row>
    <row r="293" spans="1:26" ht="90" thickBot="1">
      <c r="A293" s="211">
        <v>150</v>
      </c>
      <c r="B293" s="198" t="s">
        <v>372</v>
      </c>
      <c r="C293" s="54" t="s">
        <v>373</v>
      </c>
      <c r="D293" s="236" t="s">
        <v>501</v>
      </c>
      <c r="E293" s="267" t="s">
        <v>654</v>
      </c>
      <c r="F293" s="25" t="s">
        <v>16</v>
      </c>
      <c r="G293" s="120">
        <v>0</v>
      </c>
      <c r="H293" s="120">
        <v>0</v>
      </c>
      <c r="I293" s="120">
        <v>100</v>
      </c>
      <c r="J293" s="120">
        <v>200</v>
      </c>
      <c r="K293" s="120">
        <v>20</v>
      </c>
      <c r="L293" s="120"/>
      <c r="M293" s="81">
        <f t="shared" si="7"/>
        <v>320</v>
      </c>
      <c r="N293" s="78"/>
      <c r="O293" s="53"/>
      <c r="P293" s="22"/>
      <c r="Q293" s="22"/>
      <c r="R293" s="22"/>
      <c r="S293" s="22"/>
      <c r="T293" s="22"/>
      <c r="U293" s="22"/>
      <c r="V293" s="22"/>
      <c r="W293" s="22"/>
      <c r="X293" s="22"/>
      <c r="Y293" s="100"/>
      <c r="Z293" s="100"/>
    </row>
    <row r="294" spans="1:26" ht="89.25">
      <c r="A294" s="211">
        <v>151</v>
      </c>
      <c r="B294" s="198" t="s">
        <v>374</v>
      </c>
      <c r="C294" s="54" t="s">
        <v>375</v>
      </c>
      <c r="D294" s="236" t="s">
        <v>502</v>
      </c>
      <c r="E294" s="106" t="s">
        <v>376</v>
      </c>
      <c r="F294" s="24" t="s">
        <v>16</v>
      </c>
      <c r="G294" s="120">
        <v>6</v>
      </c>
      <c r="H294" s="120">
        <v>0</v>
      </c>
      <c r="I294" s="120">
        <v>50</v>
      </c>
      <c r="J294" s="120">
        <v>300</v>
      </c>
      <c r="K294" s="120">
        <v>20</v>
      </c>
      <c r="L294" s="120"/>
      <c r="M294" s="80">
        <f t="shared" si="7"/>
        <v>376</v>
      </c>
      <c r="N294" s="78"/>
      <c r="O294" s="53"/>
      <c r="P294" s="22"/>
      <c r="Q294" s="22"/>
      <c r="R294" s="22"/>
      <c r="S294" s="22"/>
      <c r="T294" s="22"/>
      <c r="U294" s="22"/>
      <c r="V294" s="22"/>
      <c r="W294" s="22"/>
      <c r="X294" s="22"/>
      <c r="Y294" s="100"/>
      <c r="Z294" s="100"/>
    </row>
    <row r="295" spans="1:26" ht="115.5" thickBot="1">
      <c r="A295" s="211">
        <v>152</v>
      </c>
      <c r="B295" s="198" t="s">
        <v>473</v>
      </c>
      <c r="C295" s="54" t="s">
        <v>728</v>
      </c>
      <c r="D295" s="236" t="s">
        <v>503</v>
      </c>
      <c r="E295" s="240" t="s">
        <v>652</v>
      </c>
      <c r="F295" s="25" t="s">
        <v>16</v>
      </c>
      <c r="G295" s="120">
        <v>0</v>
      </c>
      <c r="H295" s="120">
        <v>0</v>
      </c>
      <c r="I295" s="120"/>
      <c r="J295" s="120">
        <v>300</v>
      </c>
      <c r="K295" s="120"/>
      <c r="L295" s="120">
        <v>80</v>
      </c>
      <c r="M295" s="81">
        <f t="shared" si="7"/>
        <v>380</v>
      </c>
      <c r="N295" s="78"/>
      <c r="O295" s="53"/>
      <c r="P295" s="22"/>
      <c r="Q295" s="22"/>
      <c r="R295" s="22"/>
      <c r="S295" s="22"/>
      <c r="T295" s="22"/>
      <c r="U295" s="22"/>
      <c r="V295" s="22"/>
      <c r="W295" s="22"/>
      <c r="X295" s="22"/>
      <c r="Y295" s="100"/>
      <c r="Z295" s="100"/>
    </row>
    <row r="296" spans="1:26" ht="102">
      <c r="A296" s="211">
        <v>153</v>
      </c>
      <c r="B296" s="198" t="s">
        <v>476</v>
      </c>
      <c r="C296" s="54" t="s">
        <v>655</v>
      </c>
      <c r="D296" s="259" t="s">
        <v>505</v>
      </c>
      <c r="E296" s="240" t="s">
        <v>904</v>
      </c>
      <c r="F296" s="24" t="s">
        <v>16</v>
      </c>
      <c r="G296" s="120">
        <v>0</v>
      </c>
      <c r="H296" s="120">
        <v>0</v>
      </c>
      <c r="I296" s="120"/>
      <c r="J296" s="120">
        <v>200</v>
      </c>
      <c r="K296" s="120"/>
      <c r="L296" s="120"/>
      <c r="M296" s="80">
        <f t="shared" si="7"/>
        <v>200</v>
      </c>
      <c r="N296" s="78"/>
      <c r="O296" s="53"/>
      <c r="P296" s="22"/>
      <c r="Q296" s="22"/>
      <c r="R296" s="22"/>
      <c r="S296" s="22"/>
      <c r="T296" s="22"/>
      <c r="U296" s="22"/>
      <c r="V296" s="22"/>
      <c r="W296" s="22"/>
      <c r="X296" s="22"/>
      <c r="Y296" s="100"/>
      <c r="Z296" s="100"/>
    </row>
    <row r="297" spans="1:26" ht="89.25">
      <c r="A297" s="211">
        <v>154</v>
      </c>
      <c r="B297" s="198" t="s">
        <v>377</v>
      </c>
      <c r="C297" s="54" t="s">
        <v>378</v>
      </c>
      <c r="D297" s="236" t="s">
        <v>722</v>
      </c>
      <c r="E297" s="106" t="s">
        <v>379</v>
      </c>
      <c r="F297" s="25" t="s">
        <v>16</v>
      </c>
      <c r="G297" s="120">
        <v>20</v>
      </c>
      <c r="H297" s="120">
        <v>5</v>
      </c>
      <c r="I297" s="120">
        <v>30</v>
      </c>
      <c r="J297" s="120">
        <v>200</v>
      </c>
      <c r="K297" s="120">
        <v>10</v>
      </c>
      <c r="L297" s="137">
        <v>10</v>
      </c>
      <c r="M297" s="81">
        <f t="shared" si="7"/>
        <v>275</v>
      </c>
      <c r="N297" s="78"/>
      <c r="O297" s="53"/>
      <c r="P297" s="22"/>
      <c r="Q297" s="22"/>
      <c r="R297" s="22"/>
      <c r="S297" s="82"/>
      <c r="T297" s="82"/>
      <c r="U297" s="82"/>
      <c r="V297" s="82"/>
      <c r="W297" s="82"/>
      <c r="X297" s="82"/>
      <c r="Y297" s="101"/>
      <c r="Z297" s="101"/>
    </row>
    <row r="298" spans="1:26" ht="38.25">
      <c r="A298" s="211">
        <v>155</v>
      </c>
      <c r="B298" s="376" t="s">
        <v>906</v>
      </c>
      <c r="C298" s="375" t="s">
        <v>905</v>
      </c>
      <c r="D298" s="268" t="s">
        <v>691</v>
      </c>
      <c r="E298" s="378" t="s">
        <v>908</v>
      </c>
      <c r="F298" s="142" t="s">
        <v>18</v>
      </c>
      <c r="G298" s="115">
        <v>250</v>
      </c>
      <c r="H298" s="115">
        <v>90</v>
      </c>
      <c r="I298" s="115">
        <v>165</v>
      </c>
      <c r="J298" s="115">
        <v>70</v>
      </c>
      <c r="K298" s="115">
        <v>20</v>
      </c>
      <c r="L298" s="143">
        <v>10</v>
      </c>
      <c r="M298" s="81">
        <f t="shared" si="7"/>
        <v>605</v>
      </c>
      <c r="N298" s="163"/>
      <c r="O298" s="159"/>
      <c r="P298" s="144"/>
      <c r="Q298" s="144"/>
      <c r="R298" s="144"/>
      <c r="S298" s="145"/>
      <c r="T298" s="145"/>
      <c r="U298" s="145"/>
      <c r="V298" s="145"/>
      <c r="W298" s="145"/>
      <c r="X298" s="145"/>
      <c r="Y298" s="146"/>
      <c r="Z298" s="146"/>
    </row>
    <row r="299" spans="1:26" ht="39" thickBot="1">
      <c r="A299" s="211">
        <v>156</v>
      </c>
      <c r="B299" s="250" t="s">
        <v>692</v>
      </c>
      <c r="C299" s="377" t="s">
        <v>907</v>
      </c>
      <c r="D299" s="269" t="s">
        <v>691</v>
      </c>
      <c r="E299" s="378" t="s">
        <v>908</v>
      </c>
      <c r="F299" s="149" t="s">
        <v>18</v>
      </c>
      <c r="G299" s="115">
        <v>0</v>
      </c>
      <c r="H299" s="115">
        <v>20</v>
      </c>
      <c r="I299" s="115">
        <v>100</v>
      </c>
      <c r="J299" s="115">
        <v>70</v>
      </c>
      <c r="K299" s="115">
        <v>10</v>
      </c>
      <c r="L299" s="143">
        <v>10</v>
      </c>
      <c r="M299" s="81">
        <f t="shared" si="7"/>
        <v>210</v>
      </c>
      <c r="N299" s="163"/>
      <c r="O299" s="159"/>
      <c r="P299" s="144"/>
      <c r="Q299" s="144"/>
      <c r="R299" s="144"/>
      <c r="S299" s="145"/>
      <c r="T299" s="145"/>
      <c r="U299" s="145"/>
      <c r="V299" s="145"/>
      <c r="W299" s="145"/>
      <c r="X299" s="145"/>
      <c r="Y299" s="146"/>
      <c r="Z299" s="146"/>
    </row>
    <row r="300" spans="1:26" ht="63.75">
      <c r="A300" s="211">
        <v>157</v>
      </c>
      <c r="B300" s="235" t="s">
        <v>693</v>
      </c>
      <c r="C300" s="148" t="s">
        <v>694</v>
      </c>
      <c r="D300" s="242" t="s">
        <v>695</v>
      </c>
      <c r="E300" s="270" t="s">
        <v>706</v>
      </c>
      <c r="F300" s="150" t="s">
        <v>16</v>
      </c>
      <c r="G300" s="115">
        <v>30</v>
      </c>
      <c r="H300" s="115">
        <v>30</v>
      </c>
      <c r="I300" s="115">
        <v>120</v>
      </c>
      <c r="J300" s="115">
        <v>70</v>
      </c>
      <c r="K300" s="115">
        <v>10</v>
      </c>
      <c r="L300" s="143">
        <v>5</v>
      </c>
      <c r="M300" s="80">
        <f t="shared" si="7"/>
        <v>265</v>
      </c>
      <c r="N300" s="163"/>
      <c r="O300" s="159"/>
      <c r="P300" s="144"/>
      <c r="Q300" s="144"/>
      <c r="R300" s="144"/>
      <c r="S300" s="145"/>
      <c r="T300" s="145"/>
      <c r="U300" s="145"/>
      <c r="V300" s="145"/>
      <c r="W300" s="145"/>
      <c r="X300" s="145"/>
      <c r="Y300" s="146"/>
      <c r="Z300" s="146"/>
    </row>
    <row r="301" spans="1:26" ht="63.75">
      <c r="A301" s="211">
        <v>158</v>
      </c>
      <c r="B301" s="271" t="s">
        <v>696</v>
      </c>
      <c r="C301" s="148" t="s">
        <v>657</v>
      </c>
      <c r="D301" s="242" t="s">
        <v>695</v>
      </c>
      <c r="E301" s="270" t="s">
        <v>707</v>
      </c>
      <c r="F301" s="150" t="s">
        <v>16</v>
      </c>
      <c r="G301" s="115">
        <v>0</v>
      </c>
      <c r="H301" s="115">
        <v>0</v>
      </c>
      <c r="I301" s="115">
        <v>10</v>
      </c>
      <c r="J301" s="115">
        <v>70</v>
      </c>
      <c r="K301" s="115">
        <v>2</v>
      </c>
      <c r="L301" s="143"/>
      <c r="M301" s="81">
        <f t="shared" si="7"/>
        <v>82</v>
      </c>
      <c r="N301" s="163"/>
      <c r="O301" s="159"/>
      <c r="P301" s="144"/>
      <c r="Q301" s="144"/>
      <c r="R301" s="144"/>
      <c r="S301" s="145"/>
      <c r="T301" s="145"/>
      <c r="U301" s="145"/>
      <c r="V301" s="145"/>
      <c r="W301" s="145"/>
      <c r="X301" s="145"/>
      <c r="Y301" s="146"/>
      <c r="Z301" s="146"/>
    </row>
    <row r="302" spans="1:26" ht="63.75">
      <c r="A302" s="211">
        <v>159</v>
      </c>
      <c r="B302" s="235" t="s">
        <v>697</v>
      </c>
      <c r="C302" s="148" t="s">
        <v>658</v>
      </c>
      <c r="D302" s="242" t="s">
        <v>695</v>
      </c>
      <c r="E302" s="270" t="s">
        <v>707</v>
      </c>
      <c r="F302" s="150" t="s">
        <v>16</v>
      </c>
      <c r="G302" s="115">
        <v>5</v>
      </c>
      <c r="H302" s="115">
        <v>5</v>
      </c>
      <c r="I302" s="115">
        <v>10</v>
      </c>
      <c r="J302" s="115">
        <v>70</v>
      </c>
      <c r="K302" s="115">
        <v>2</v>
      </c>
      <c r="L302" s="143">
        <v>5</v>
      </c>
      <c r="M302" s="81">
        <f t="shared" si="7"/>
        <v>97</v>
      </c>
      <c r="N302" s="163"/>
      <c r="O302" s="159"/>
      <c r="P302" s="144"/>
      <c r="Q302" s="144"/>
      <c r="R302" s="144"/>
      <c r="S302" s="145"/>
      <c r="T302" s="145"/>
      <c r="U302" s="145"/>
      <c r="V302" s="145"/>
      <c r="W302" s="145"/>
      <c r="X302" s="145"/>
      <c r="Y302" s="146"/>
      <c r="Z302" s="146"/>
    </row>
    <row r="303" spans="1:26" ht="64.5" thickBot="1">
      <c r="A303" s="211">
        <v>160</v>
      </c>
      <c r="B303" s="272" t="s">
        <v>698</v>
      </c>
      <c r="C303" s="148" t="s">
        <v>659</v>
      </c>
      <c r="D303" s="242" t="s">
        <v>695</v>
      </c>
      <c r="E303" s="270" t="s">
        <v>707</v>
      </c>
      <c r="F303" s="150" t="s">
        <v>16</v>
      </c>
      <c r="G303" s="115">
        <v>0</v>
      </c>
      <c r="H303" s="115">
        <v>5</v>
      </c>
      <c r="I303" s="115">
        <v>10</v>
      </c>
      <c r="J303" s="115">
        <v>70</v>
      </c>
      <c r="K303" s="115">
        <v>1</v>
      </c>
      <c r="L303" s="143">
        <v>5</v>
      </c>
      <c r="M303" s="81">
        <f t="shared" si="7"/>
        <v>91</v>
      </c>
      <c r="N303" s="163"/>
      <c r="O303" s="159"/>
      <c r="P303" s="144"/>
      <c r="Q303" s="144"/>
      <c r="R303" s="144"/>
      <c r="S303" s="145"/>
      <c r="T303" s="145"/>
      <c r="U303" s="145"/>
      <c r="V303" s="145"/>
      <c r="W303" s="145"/>
      <c r="X303" s="145"/>
      <c r="Y303" s="146"/>
      <c r="Z303" s="146"/>
    </row>
    <row r="304" spans="1:26" ht="63.75">
      <c r="A304" s="211">
        <v>161</v>
      </c>
      <c r="B304" s="235" t="s">
        <v>699</v>
      </c>
      <c r="C304" s="148" t="s">
        <v>660</v>
      </c>
      <c r="D304" s="242" t="s">
        <v>695</v>
      </c>
      <c r="E304" s="270" t="s">
        <v>700</v>
      </c>
      <c r="F304" s="151" t="s">
        <v>16</v>
      </c>
      <c r="G304" s="115">
        <v>10</v>
      </c>
      <c r="H304" s="115">
        <v>2</v>
      </c>
      <c r="I304" s="115">
        <v>10</v>
      </c>
      <c r="J304" s="115">
        <v>70</v>
      </c>
      <c r="K304" s="115">
        <v>2</v>
      </c>
      <c r="L304" s="143">
        <v>5</v>
      </c>
      <c r="M304" s="80">
        <f t="shared" si="7"/>
        <v>99</v>
      </c>
      <c r="N304" s="163"/>
      <c r="O304" s="159"/>
      <c r="P304" s="144"/>
      <c r="Q304" s="144"/>
      <c r="R304" s="144"/>
      <c r="S304" s="145"/>
      <c r="T304" s="145"/>
      <c r="U304" s="145"/>
      <c r="V304" s="145"/>
      <c r="W304" s="145"/>
      <c r="X304" s="145"/>
      <c r="Y304" s="146"/>
      <c r="Z304" s="146"/>
    </row>
    <row r="305" spans="1:26" ht="63.75">
      <c r="A305" s="211">
        <v>162</v>
      </c>
      <c r="B305" s="235" t="s">
        <v>701</v>
      </c>
      <c r="C305" s="148" t="s">
        <v>661</v>
      </c>
      <c r="D305" s="242" t="s">
        <v>695</v>
      </c>
      <c r="E305" s="270" t="s">
        <v>702</v>
      </c>
      <c r="F305" s="151" t="s">
        <v>16</v>
      </c>
      <c r="G305" s="115">
        <v>5</v>
      </c>
      <c r="H305" s="115">
        <v>30</v>
      </c>
      <c r="I305" s="115">
        <v>15</v>
      </c>
      <c r="J305" s="115">
        <v>70</v>
      </c>
      <c r="K305" s="115">
        <v>5</v>
      </c>
      <c r="L305" s="143">
        <v>5</v>
      </c>
      <c r="M305" s="81">
        <f t="shared" si="7"/>
        <v>130</v>
      </c>
      <c r="N305" s="163"/>
      <c r="O305" s="159"/>
      <c r="P305" s="144"/>
      <c r="Q305" s="144"/>
      <c r="R305" s="144"/>
      <c r="S305" s="145"/>
      <c r="T305" s="145"/>
      <c r="U305" s="145"/>
      <c r="V305" s="145"/>
      <c r="W305" s="145"/>
      <c r="X305" s="145"/>
      <c r="Y305" s="146"/>
      <c r="Z305" s="146"/>
    </row>
    <row r="306" spans="1:26" ht="51.75" thickBot="1">
      <c r="A306" s="211">
        <v>163</v>
      </c>
      <c r="B306" s="273" t="s">
        <v>703</v>
      </c>
      <c r="C306" s="141" t="s">
        <v>704</v>
      </c>
      <c r="D306" s="274" t="s">
        <v>805</v>
      </c>
      <c r="E306" s="275" t="s">
        <v>705</v>
      </c>
      <c r="F306" s="152" t="s">
        <v>16</v>
      </c>
      <c r="G306" s="143">
        <v>5</v>
      </c>
      <c r="H306" s="143">
        <v>0</v>
      </c>
      <c r="I306" s="143">
        <v>40</v>
      </c>
      <c r="J306" s="143">
        <v>70</v>
      </c>
      <c r="K306" s="143">
        <v>5</v>
      </c>
      <c r="L306" s="143">
        <v>10</v>
      </c>
      <c r="M306" s="177">
        <f t="shared" si="7"/>
        <v>130</v>
      </c>
      <c r="N306" s="178"/>
      <c r="O306" s="179"/>
      <c r="P306" s="145"/>
      <c r="Q306" s="145"/>
      <c r="R306" s="145"/>
      <c r="S306" s="145"/>
      <c r="T306" s="145"/>
      <c r="U306" s="145"/>
      <c r="V306" s="145"/>
      <c r="W306" s="145"/>
      <c r="X306" s="145"/>
      <c r="Y306" s="146"/>
      <c r="Z306" s="146"/>
    </row>
    <row r="307" spans="1:26" ht="21" thickBot="1">
      <c r="A307" s="113"/>
      <c r="B307" s="56"/>
      <c r="C307" s="18"/>
      <c r="D307" s="84"/>
      <c r="E307" s="18"/>
      <c r="F307" s="25"/>
      <c r="G307" s="25"/>
      <c r="H307" s="25"/>
      <c r="I307" s="25"/>
      <c r="J307" s="25"/>
      <c r="K307" s="25"/>
      <c r="L307" s="25"/>
      <c r="M307" s="180">
        <f>SUM(M246:M306)</f>
        <v>67447</v>
      </c>
      <c r="N307" s="181"/>
      <c r="O307" s="22"/>
      <c r="P307" s="22"/>
      <c r="Q307" s="22"/>
      <c r="R307" s="22"/>
      <c r="S307" s="22"/>
      <c r="T307" s="22"/>
      <c r="U307" s="22"/>
      <c r="V307" s="22"/>
      <c r="W307" s="22"/>
      <c r="X307" s="62"/>
      <c r="Y307" s="175"/>
      <c r="Z307" s="175"/>
    </row>
    <row r="308" spans="1:26" ht="15.75" thickBot="1">
      <c r="A308" s="395" t="s">
        <v>866</v>
      </c>
      <c r="B308" s="396"/>
      <c r="C308" s="396"/>
      <c r="D308" s="396"/>
      <c r="E308" s="396"/>
      <c r="F308" s="396"/>
      <c r="G308" s="396"/>
      <c r="H308" s="396"/>
      <c r="I308" s="396"/>
      <c r="J308" s="396"/>
      <c r="K308" s="396"/>
      <c r="L308" s="396"/>
      <c r="M308" s="396"/>
      <c r="N308" s="396"/>
      <c r="O308" s="396"/>
      <c r="P308" s="396"/>
      <c r="Q308" s="396"/>
      <c r="R308" s="396"/>
      <c r="S308" s="21"/>
      <c r="T308" s="21"/>
      <c r="U308" s="21"/>
      <c r="V308" s="21"/>
      <c r="W308" s="21"/>
      <c r="X308" s="21"/>
      <c r="Y308" s="99"/>
      <c r="Z308" s="99"/>
    </row>
    <row r="309" spans="1:26" ht="15.75" thickBot="1">
      <c r="A309" s="395" t="s">
        <v>867</v>
      </c>
      <c r="B309" s="396"/>
      <c r="C309" s="396"/>
      <c r="D309" s="396"/>
      <c r="E309" s="396"/>
      <c r="F309" s="396"/>
      <c r="G309" s="396"/>
      <c r="H309" s="396"/>
      <c r="I309" s="396"/>
      <c r="J309" s="396"/>
      <c r="K309" s="396"/>
      <c r="L309" s="396"/>
      <c r="M309" s="396"/>
      <c r="N309" s="396"/>
      <c r="O309" s="396"/>
      <c r="P309" s="396"/>
      <c r="Q309" s="396"/>
      <c r="R309" s="396"/>
      <c r="S309" s="21"/>
      <c r="T309" s="21"/>
      <c r="U309" s="21"/>
      <c r="V309" s="21"/>
      <c r="W309" s="21"/>
      <c r="X309" s="21"/>
      <c r="Y309" s="175"/>
      <c r="Z309" s="175"/>
    </row>
    <row r="310" spans="1:26" ht="15">
      <c r="A310" s="389" t="s">
        <v>26</v>
      </c>
      <c r="B310" s="390"/>
      <c r="C310" s="390"/>
      <c r="D310" s="390"/>
      <c r="E310" s="390"/>
      <c r="F310" s="391" t="s">
        <v>27</v>
      </c>
      <c r="G310" s="390"/>
      <c r="H310" s="390"/>
      <c r="I310" s="390"/>
      <c r="J310" s="390"/>
      <c r="K310" s="390"/>
      <c r="L310" s="390"/>
      <c r="M310" s="390"/>
      <c r="N310" s="279"/>
      <c r="O310" s="392" t="s">
        <v>28</v>
      </c>
      <c r="P310" s="390"/>
      <c r="Q310" s="390"/>
      <c r="R310" s="27"/>
      <c r="S310" s="27"/>
      <c r="T310" s="27"/>
      <c r="U310" s="27"/>
      <c r="V310" s="27"/>
      <c r="W310" s="27"/>
      <c r="X310" s="27"/>
      <c r="Y310" s="28"/>
      <c r="Z310" s="28"/>
    </row>
    <row r="311" spans="1:26" ht="15.75" thickBot="1">
      <c r="A311" s="29"/>
      <c r="B311" s="30"/>
      <c r="C311" s="30"/>
      <c r="D311" s="31"/>
      <c r="E311" s="32"/>
      <c r="F311" s="30"/>
      <c r="G311" s="30"/>
      <c r="H311" s="30"/>
      <c r="I311" s="30"/>
      <c r="J311" s="30"/>
      <c r="K311" s="30" t="s">
        <v>29</v>
      </c>
      <c r="L311" s="30"/>
      <c r="M311" s="33"/>
      <c r="N311" s="34"/>
      <c r="O311" s="393" t="s">
        <v>30</v>
      </c>
      <c r="P311" s="394"/>
      <c r="Q311" s="394"/>
      <c r="R311" s="35"/>
      <c r="S311" s="35"/>
      <c r="T311" s="35"/>
      <c r="U311" s="35"/>
      <c r="V311" s="35"/>
      <c r="W311" s="35"/>
      <c r="X311" s="35"/>
      <c r="Y311" s="36"/>
      <c r="Z311" s="36"/>
    </row>
    <row r="312" spans="3:4" ht="15.75">
      <c r="C312" s="168"/>
      <c r="D312" s="169"/>
    </row>
  </sheetData>
  <sheetProtection/>
  <mergeCells count="38">
    <mergeCell ref="O311:Q311"/>
    <mergeCell ref="O310:Q310"/>
    <mergeCell ref="O135:Q135"/>
    <mergeCell ref="A141:M141"/>
    <mergeCell ref="A308:R308"/>
    <mergeCell ref="A309:R309"/>
    <mergeCell ref="O136:Q136"/>
    <mergeCell ref="A310:E310"/>
    <mergeCell ref="F310:M310"/>
    <mergeCell ref="F135:M135"/>
    <mergeCell ref="A45:M45"/>
    <mergeCell ref="A133:R133"/>
    <mergeCell ref="A134:R134"/>
    <mergeCell ref="A21:E21"/>
    <mergeCell ref="F21:M21"/>
    <mergeCell ref="O21:Q21"/>
    <mergeCell ref="O22:Q22"/>
    <mergeCell ref="A26:M26"/>
    <mergeCell ref="A40:R40"/>
    <mergeCell ref="O42:Q42"/>
    <mergeCell ref="A41:R41"/>
    <mergeCell ref="W1:Y1"/>
    <mergeCell ref="A4:M4"/>
    <mergeCell ref="A20:R20"/>
    <mergeCell ref="A19:R19"/>
    <mergeCell ref="O4:Z4"/>
    <mergeCell ref="A3:Z3"/>
    <mergeCell ref="A2:Z2"/>
    <mergeCell ref="A140:Z140"/>
    <mergeCell ref="O141:Z141"/>
    <mergeCell ref="O45:Z45"/>
    <mergeCell ref="A44:Z44"/>
    <mergeCell ref="O26:Z26"/>
    <mergeCell ref="A25:Z25"/>
    <mergeCell ref="A42:E42"/>
    <mergeCell ref="F42:M42"/>
    <mergeCell ref="O43:Q43"/>
    <mergeCell ref="A135:E13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N312"/>
  <sheetViews>
    <sheetView zoomScale="80" zoomScaleNormal="80" zoomScalePageLayoutView="0" workbookViewId="0" topLeftCell="A1">
      <selection activeCell="P144" sqref="P144:P306"/>
    </sheetView>
  </sheetViews>
  <sheetFormatPr defaultColWidth="9.140625" defaultRowHeight="15"/>
  <cols>
    <col min="1" max="1" width="6.57421875" style="26" customWidth="1"/>
    <col min="2" max="2" width="12.00390625" style="42" customWidth="1"/>
    <col min="3" max="3" width="13.7109375" style="42" customWidth="1"/>
    <col min="4" max="4" width="44.28125" style="43" customWidth="1"/>
    <col min="5" max="5" width="12.8515625" style="44" customWidth="1"/>
    <col min="6" max="6" width="11.140625" style="42" customWidth="1"/>
    <col min="7" max="7" width="10.140625" style="42" customWidth="1"/>
    <col min="8" max="11" width="10.00390625" style="42" customWidth="1"/>
    <col min="12" max="12" width="16.00390625" style="42" customWidth="1"/>
    <col min="13" max="13" width="18.140625" style="42" customWidth="1"/>
    <col min="14" max="14" width="15.140625" style="42" customWidth="1"/>
    <col min="15" max="15" width="11.421875" style="45" customWidth="1"/>
    <col min="16" max="16" width="11.7109375" style="46" customWidth="1"/>
    <col min="17" max="18" width="11.28125" style="6" customWidth="1"/>
    <col min="19" max="19" width="28.421875" style="6" customWidth="1"/>
    <col min="20" max="25" width="11.28125" style="6" customWidth="1"/>
    <col min="26" max="26" width="13.28125" style="6" customWidth="1"/>
    <col min="27" max="27" width="15.140625" style="6" customWidth="1"/>
    <col min="28" max="28" width="11.28125" style="6" customWidth="1"/>
    <col min="29" max="29" width="16.140625" style="6" customWidth="1"/>
    <col min="30" max="30" width="18.28125" style="6" customWidth="1"/>
  </cols>
  <sheetData>
    <row r="1" spans="1:30" ht="64.5" customHeight="1" thickBot="1">
      <c r="A1" s="1"/>
      <c r="B1" s="2"/>
      <c r="C1" s="2" t="s">
        <v>380</v>
      </c>
      <c r="D1" s="3"/>
      <c r="E1" s="4"/>
      <c r="F1" s="2"/>
      <c r="G1" s="2"/>
      <c r="H1" s="2"/>
      <c r="I1" s="2"/>
      <c r="J1" s="2"/>
      <c r="K1" s="2"/>
      <c r="L1" s="2"/>
      <c r="M1" s="2"/>
      <c r="N1" s="2"/>
      <c r="O1" s="5"/>
      <c r="P1" s="5"/>
      <c r="AA1" s="428" t="s">
        <v>806</v>
      </c>
      <c r="AB1" s="428"/>
      <c r="AC1" s="428"/>
      <c r="AD1" s="428"/>
    </row>
    <row r="2" spans="1:30" ht="22.5">
      <c r="A2" s="407" t="s">
        <v>0</v>
      </c>
      <c r="B2" s="408"/>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9"/>
    </row>
    <row r="3" spans="1:30" ht="18">
      <c r="A3" s="412" t="s">
        <v>824</v>
      </c>
      <c r="B3" s="413"/>
      <c r="C3" s="413"/>
      <c r="D3" s="413"/>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414"/>
    </row>
    <row r="4" spans="1:30" ht="15.75" thickBot="1">
      <c r="A4" s="422" t="s">
        <v>1</v>
      </c>
      <c r="B4" s="423"/>
      <c r="C4" s="423"/>
      <c r="D4" s="423"/>
      <c r="E4" s="423"/>
      <c r="F4" s="423"/>
      <c r="G4" s="423"/>
      <c r="H4" s="423"/>
      <c r="I4" s="423"/>
      <c r="J4" s="423"/>
      <c r="K4" s="423"/>
      <c r="L4" s="423"/>
      <c r="M4" s="423"/>
      <c r="N4" s="423"/>
      <c r="O4" s="423"/>
      <c r="P4" s="362"/>
      <c r="Q4" s="424" t="s">
        <v>2</v>
      </c>
      <c r="R4" s="424"/>
      <c r="S4" s="424"/>
      <c r="T4" s="424"/>
      <c r="U4" s="424"/>
      <c r="V4" s="424"/>
      <c r="W4" s="424"/>
      <c r="X4" s="424"/>
      <c r="Y4" s="424"/>
      <c r="Z4" s="424"/>
      <c r="AA4" s="424"/>
      <c r="AB4" s="424"/>
      <c r="AC4" s="424"/>
      <c r="AD4" s="425"/>
    </row>
    <row r="5" spans="1:30" ht="141" thickBot="1">
      <c r="A5" s="345" t="s">
        <v>3</v>
      </c>
      <c r="B5" s="346" t="s">
        <v>4</v>
      </c>
      <c r="C5" s="347" t="s">
        <v>5</v>
      </c>
      <c r="D5" s="348" t="s">
        <v>6</v>
      </c>
      <c r="E5" s="349" t="s">
        <v>7</v>
      </c>
      <c r="F5" s="350" t="s">
        <v>8</v>
      </c>
      <c r="G5" s="351" t="s">
        <v>825</v>
      </c>
      <c r="H5" s="360" t="s">
        <v>826</v>
      </c>
      <c r="I5" s="323" t="s">
        <v>827</v>
      </c>
      <c r="J5" s="360" t="s">
        <v>828</v>
      </c>
      <c r="K5" s="360" t="s">
        <v>829</v>
      </c>
      <c r="L5" s="360" t="s">
        <v>830</v>
      </c>
      <c r="M5" s="360" t="s">
        <v>831</v>
      </c>
      <c r="N5" s="360" t="s">
        <v>832</v>
      </c>
      <c r="O5" s="352" t="s">
        <v>9</v>
      </c>
      <c r="P5" s="353" t="s">
        <v>708</v>
      </c>
      <c r="Q5" s="354" t="s">
        <v>10</v>
      </c>
      <c r="R5" s="354" t="s">
        <v>11</v>
      </c>
      <c r="S5" s="354" t="s">
        <v>710</v>
      </c>
      <c r="T5" s="354" t="s">
        <v>12</v>
      </c>
      <c r="U5" s="355" t="s">
        <v>833</v>
      </c>
      <c r="V5" s="355" t="s">
        <v>834</v>
      </c>
      <c r="W5" s="355" t="s">
        <v>835</v>
      </c>
      <c r="X5" s="355" t="s">
        <v>836</v>
      </c>
      <c r="Y5" s="355" t="s">
        <v>837</v>
      </c>
      <c r="Z5" s="355" t="s">
        <v>838</v>
      </c>
      <c r="AA5" s="365" t="s">
        <v>839</v>
      </c>
      <c r="AB5" s="366" t="s">
        <v>840</v>
      </c>
      <c r="AC5" s="7" t="s">
        <v>13</v>
      </c>
      <c r="AD5" s="367" t="s">
        <v>856</v>
      </c>
    </row>
    <row r="6" spans="1:30" ht="15.75" thickBot="1">
      <c r="A6" s="10">
        <v>1</v>
      </c>
      <c r="B6" s="11">
        <v>2</v>
      </c>
      <c r="C6" s="12">
        <v>3</v>
      </c>
      <c r="D6" s="13">
        <v>4</v>
      </c>
      <c r="E6" s="14">
        <v>5</v>
      </c>
      <c r="F6" s="15">
        <v>6</v>
      </c>
      <c r="G6" s="14">
        <v>7</v>
      </c>
      <c r="H6" s="15">
        <v>8</v>
      </c>
      <c r="I6" s="14">
        <v>9</v>
      </c>
      <c r="J6" s="14">
        <v>10</v>
      </c>
      <c r="K6" s="15">
        <v>11</v>
      </c>
      <c r="L6" s="14">
        <v>12</v>
      </c>
      <c r="M6" s="15">
        <v>13</v>
      </c>
      <c r="N6" s="170">
        <v>14</v>
      </c>
      <c r="O6" s="171">
        <v>15</v>
      </c>
      <c r="P6" s="173">
        <v>16</v>
      </c>
      <c r="Q6" s="172">
        <v>17</v>
      </c>
      <c r="R6" s="15">
        <v>18</v>
      </c>
      <c r="S6" s="14">
        <v>19</v>
      </c>
      <c r="T6" s="15">
        <v>20</v>
      </c>
      <c r="U6" s="16" t="s">
        <v>841</v>
      </c>
      <c r="V6" s="16" t="s">
        <v>842</v>
      </c>
      <c r="W6" s="16" t="s">
        <v>843</v>
      </c>
      <c r="X6" s="16" t="s">
        <v>844</v>
      </c>
      <c r="Y6" s="16" t="s">
        <v>845</v>
      </c>
      <c r="Z6" s="16" t="s">
        <v>846</v>
      </c>
      <c r="AA6" s="16" t="s">
        <v>847</v>
      </c>
      <c r="AB6" s="280" t="s">
        <v>848</v>
      </c>
      <c r="AC6" s="281" t="s">
        <v>849</v>
      </c>
      <c r="AD6" s="281" t="s">
        <v>877</v>
      </c>
    </row>
    <row r="7" spans="1:30" ht="154.5" customHeight="1">
      <c r="A7" s="195">
        <v>1</v>
      </c>
      <c r="B7" s="196" t="s">
        <v>14</v>
      </c>
      <c r="C7" s="105" t="s">
        <v>435</v>
      </c>
      <c r="D7" s="87" t="s">
        <v>506</v>
      </c>
      <c r="E7" s="68" t="s">
        <v>15</v>
      </c>
      <c r="F7" s="65" t="s">
        <v>16</v>
      </c>
      <c r="G7" s="334">
        <v>500</v>
      </c>
      <c r="H7" s="339">
        <v>1000</v>
      </c>
      <c r="I7" s="334">
        <v>650</v>
      </c>
      <c r="J7" s="133">
        <v>850</v>
      </c>
      <c r="K7" s="334">
        <v>600</v>
      </c>
      <c r="L7" s="285">
        <v>500</v>
      </c>
      <c r="M7" s="290">
        <v>1500</v>
      </c>
      <c r="N7" s="312">
        <v>350</v>
      </c>
      <c r="O7" s="80">
        <f aca="true" t="shared" si="0" ref="O7:O17">SUM(G7:N7)</f>
        <v>5950</v>
      </c>
      <c r="P7" s="75"/>
      <c r="Q7" s="74"/>
      <c r="R7" s="70"/>
      <c r="S7" s="70"/>
      <c r="T7" s="59"/>
      <c r="U7" s="59"/>
      <c r="V7" s="59"/>
      <c r="W7" s="59"/>
      <c r="X7" s="59"/>
      <c r="Y7" s="59"/>
      <c r="Z7" s="59"/>
      <c r="AA7" s="59"/>
      <c r="AB7" s="59"/>
      <c r="AC7" s="102"/>
      <c r="AD7" s="102"/>
    </row>
    <row r="8" spans="1:30" ht="122.25" customHeight="1">
      <c r="A8" s="195">
        <v>2</v>
      </c>
      <c r="B8" s="196" t="s">
        <v>17</v>
      </c>
      <c r="C8" s="105" t="s">
        <v>436</v>
      </c>
      <c r="D8" s="85" t="s">
        <v>507</v>
      </c>
      <c r="E8" s="206" t="s">
        <v>754</v>
      </c>
      <c r="F8" s="129" t="s">
        <v>755</v>
      </c>
      <c r="G8" s="331">
        <v>9000</v>
      </c>
      <c r="H8" s="330">
        <v>20000</v>
      </c>
      <c r="I8" s="331">
        <v>6600</v>
      </c>
      <c r="J8" s="129">
        <v>9000</v>
      </c>
      <c r="K8" s="331">
        <v>12000</v>
      </c>
      <c r="L8" s="284">
        <v>1000</v>
      </c>
      <c r="M8" s="289">
        <v>7000</v>
      </c>
      <c r="N8" s="311">
        <v>8000</v>
      </c>
      <c r="O8" s="81">
        <f t="shared" si="0"/>
        <v>72600</v>
      </c>
      <c r="P8" s="76"/>
      <c r="Q8" s="74"/>
      <c r="R8" s="70"/>
      <c r="S8" s="70"/>
      <c r="T8" s="70"/>
      <c r="U8" s="70"/>
      <c r="V8" s="70"/>
      <c r="W8" s="70"/>
      <c r="X8" s="70"/>
      <c r="Y8" s="70"/>
      <c r="Z8" s="70"/>
      <c r="AA8" s="70"/>
      <c r="AB8" s="71"/>
      <c r="AC8" s="103"/>
      <c r="AD8" s="103"/>
    </row>
    <row r="9" spans="1:30" ht="148.5" customHeight="1">
      <c r="A9" s="195">
        <v>3</v>
      </c>
      <c r="B9" s="196" t="s">
        <v>19</v>
      </c>
      <c r="C9" s="105" t="s">
        <v>440</v>
      </c>
      <c r="D9" s="85" t="s">
        <v>508</v>
      </c>
      <c r="E9" s="112" t="s">
        <v>20</v>
      </c>
      <c r="F9" s="57" t="s">
        <v>16</v>
      </c>
      <c r="G9" s="331">
        <v>2500</v>
      </c>
      <c r="H9" s="330">
        <v>1000</v>
      </c>
      <c r="I9" s="331">
        <v>1600</v>
      </c>
      <c r="J9" s="129">
        <v>1050</v>
      </c>
      <c r="K9" s="331">
        <v>600</v>
      </c>
      <c r="L9" s="284">
        <v>500</v>
      </c>
      <c r="M9" s="289">
        <v>3000</v>
      </c>
      <c r="N9" s="311">
        <v>1000</v>
      </c>
      <c r="O9" s="81">
        <f t="shared" si="0"/>
        <v>11250</v>
      </c>
      <c r="P9" s="76"/>
      <c r="Q9" s="73"/>
      <c r="R9" s="59"/>
      <c r="S9" s="59"/>
      <c r="T9" s="59"/>
      <c r="U9" s="59"/>
      <c r="V9" s="59"/>
      <c r="W9" s="59"/>
      <c r="X9" s="59"/>
      <c r="Y9" s="59"/>
      <c r="Z9" s="59"/>
      <c r="AA9" s="59"/>
      <c r="AB9" s="72"/>
      <c r="AC9" s="104"/>
      <c r="AD9" s="104"/>
    </row>
    <row r="10" spans="1:30" ht="115.5">
      <c r="A10" s="195">
        <v>4</v>
      </c>
      <c r="B10" s="196" t="s">
        <v>21</v>
      </c>
      <c r="C10" s="105" t="s">
        <v>452</v>
      </c>
      <c r="D10" s="85" t="s">
        <v>509</v>
      </c>
      <c r="E10" s="112" t="s">
        <v>712</v>
      </c>
      <c r="F10" s="57" t="s">
        <v>16</v>
      </c>
      <c r="G10" s="331">
        <v>700</v>
      </c>
      <c r="H10" s="330">
        <v>1000</v>
      </c>
      <c r="I10" s="331">
        <v>600</v>
      </c>
      <c r="J10" s="129">
        <v>1020</v>
      </c>
      <c r="K10" s="331">
        <v>400</v>
      </c>
      <c r="L10" s="284">
        <v>200</v>
      </c>
      <c r="M10" s="289">
        <v>2000</v>
      </c>
      <c r="N10" s="311">
        <v>550</v>
      </c>
      <c r="O10" s="81">
        <f t="shared" si="0"/>
        <v>6470</v>
      </c>
      <c r="P10" s="76"/>
      <c r="Q10" s="73"/>
      <c r="R10" s="59"/>
      <c r="S10" s="59"/>
      <c r="T10" s="59"/>
      <c r="U10" s="59"/>
      <c r="V10" s="59"/>
      <c r="W10" s="59"/>
      <c r="X10" s="59"/>
      <c r="Y10" s="59"/>
      <c r="Z10" s="59"/>
      <c r="AA10" s="59"/>
      <c r="AB10" s="72"/>
      <c r="AC10" s="104"/>
      <c r="AD10" s="104"/>
    </row>
    <row r="11" spans="1:30" ht="130.5" customHeight="1">
      <c r="A11" s="195">
        <v>5</v>
      </c>
      <c r="B11" s="196" t="s">
        <v>22</v>
      </c>
      <c r="C11" s="105" t="s">
        <v>451</v>
      </c>
      <c r="D11" s="85" t="s">
        <v>510</v>
      </c>
      <c r="E11" s="69" t="s">
        <v>15</v>
      </c>
      <c r="F11" s="57" t="s">
        <v>16</v>
      </c>
      <c r="G11" s="331">
        <v>200</v>
      </c>
      <c r="H11" s="330">
        <v>1000</v>
      </c>
      <c r="I11" s="331">
        <v>150</v>
      </c>
      <c r="J11" s="129">
        <v>1000</v>
      </c>
      <c r="K11" s="331">
        <v>300</v>
      </c>
      <c r="L11" s="284">
        <v>100</v>
      </c>
      <c r="M11" s="289">
        <v>1500</v>
      </c>
      <c r="N11" s="311">
        <v>0</v>
      </c>
      <c r="O11" s="81">
        <f t="shared" si="0"/>
        <v>4250</v>
      </c>
      <c r="P11" s="76"/>
      <c r="Q11" s="73"/>
      <c r="R11" s="59"/>
      <c r="S11" s="59"/>
      <c r="T11" s="59"/>
      <c r="U11" s="59"/>
      <c r="V11" s="59"/>
      <c r="W11" s="59"/>
      <c r="X11" s="59"/>
      <c r="Y11" s="59"/>
      <c r="Z11" s="59"/>
      <c r="AA11" s="59"/>
      <c r="AB11" s="72"/>
      <c r="AC11" s="104"/>
      <c r="AD11" s="104"/>
    </row>
    <row r="12" spans="1:30" ht="102">
      <c r="A12" s="195">
        <v>6</v>
      </c>
      <c r="B12" s="196" t="s">
        <v>22</v>
      </c>
      <c r="C12" s="105" t="s">
        <v>451</v>
      </c>
      <c r="D12" s="86" t="s">
        <v>523</v>
      </c>
      <c r="E12" s="69" t="s">
        <v>522</v>
      </c>
      <c r="F12" s="57" t="s">
        <v>16</v>
      </c>
      <c r="G12" s="331">
        <v>420</v>
      </c>
      <c r="H12" s="330">
        <v>800</v>
      </c>
      <c r="I12" s="331">
        <v>850</v>
      </c>
      <c r="J12" s="129">
        <v>200</v>
      </c>
      <c r="K12" s="331">
        <v>200</v>
      </c>
      <c r="L12" s="284">
        <v>100</v>
      </c>
      <c r="M12" s="289">
        <v>1500</v>
      </c>
      <c r="N12" s="311">
        <v>800</v>
      </c>
      <c r="O12" s="81">
        <f t="shared" si="0"/>
        <v>4870</v>
      </c>
      <c r="P12" s="76"/>
      <c r="Q12" s="73"/>
      <c r="R12" s="59"/>
      <c r="S12" s="59"/>
      <c r="T12" s="59"/>
      <c r="U12" s="59"/>
      <c r="V12" s="59"/>
      <c r="W12" s="59"/>
      <c r="X12" s="59"/>
      <c r="Y12" s="59"/>
      <c r="Z12" s="59"/>
      <c r="AA12" s="59"/>
      <c r="AB12" s="72"/>
      <c r="AC12" s="104"/>
      <c r="AD12" s="104"/>
    </row>
    <row r="13" spans="1:30" ht="102.75">
      <c r="A13" s="195">
        <v>7</v>
      </c>
      <c r="B13" s="196" t="s">
        <v>23</v>
      </c>
      <c r="C13" s="105" t="s">
        <v>448</v>
      </c>
      <c r="D13" s="85" t="s">
        <v>511</v>
      </c>
      <c r="E13" s="69" t="s">
        <v>15</v>
      </c>
      <c r="F13" s="57" t="s">
        <v>16</v>
      </c>
      <c r="G13" s="331"/>
      <c r="H13" s="330">
        <v>800</v>
      </c>
      <c r="I13" s="331">
        <v>100</v>
      </c>
      <c r="J13" s="129">
        <v>100</v>
      </c>
      <c r="K13" s="331"/>
      <c r="L13" s="284">
        <v>200</v>
      </c>
      <c r="M13" s="289">
        <v>1500</v>
      </c>
      <c r="N13" s="311">
        <v>0</v>
      </c>
      <c r="O13" s="81">
        <f t="shared" si="0"/>
        <v>2700</v>
      </c>
      <c r="P13" s="76"/>
      <c r="Q13" s="73"/>
      <c r="R13" s="59"/>
      <c r="S13" s="59"/>
      <c r="T13" s="59"/>
      <c r="U13" s="59"/>
      <c r="V13" s="59"/>
      <c r="W13" s="59"/>
      <c r="X13" s="59"/>
      <c r="Y13" s="59"/>
      <c r="Z13" s="59"/>
      <c r="AA13" s="59"/>
      <c r="AB13" s="72"/>
      <c r="AC13" s="104"/>
      <c r="AD13" s="104"/>
    </row>
    <row r="14" spans="1:30" ht="102">
      <c r="A14" s="195">
        <v>8</v>
      </c>
      <c r="B14" s="196" t="s">
        <v>23</v>
      </c>
      <c r="C14" s="105" t="s">
        <v>448</v>
      </c>
      <c r="D14" s="86" t="s">
        <v>521</v>
      </c>
      <c r="E14" s="69" t="s">
        <v>522</v>
      </c>
      <c r="F14" s="57" t="s">
        <v>16</v>
      </c>
      <c r="G14" s="331"/>
      <c r="H14" s="330">
        <v>600</v>
      </c>
      <c r="I14" s="331">
        <v>100</v>
      </c>
      <c r="J14" s="129">
        <v>100</v>
      </c>
      <c r="K14" s="331"/>
      <c r="L14" s="284">
        <v>200</v>
      </c>
      <c r="M14" s="289">
        <v>1500</v>
      </c>
      <c r="N14" s="311">
        <v>0</v>
      </c>
      <c r="O14" s="81">
        <f t="shared" si="0"/>
        <v>2500</v>
      </c>
      <c r="P14" s="76"/>
      <c r="Q14" s="73"/>
      <c r="R14" s="59"/>
      <c r="S14" s="59"/>
      <c r="T14" s="59"/>
      <c r="U14" s="59"/>
      <c r="V14" s="59"/>
      <c r="W14" s="59"/>
      <c r="X14" s="59"/>
      <c r="Y14" s="59"/>
      <c r="Z14" s="59"/>
      <c r="AA14" s="59"/>
      <c r="AB14" s="72"/>
      <c r="AC14" s="104"/>
      <c r="AD14" s="104"/>
    </row>
    <row r="15" spans="1:30" ht="138" customHeight="1">
      <c r="A15" s="197">
        <v>9</v>
      </c>
      <c r="B15" s="198" t="s">
        <v>24</v>
      </c>
      <c r="C15" s="54" t="s">
        <v>453</v>
      </c>
      <c r="D15" s="83" t="s">
        <v>750</v>
      </c>
      <c r="E15" s="106" t="s">
        <v>513</v>
      </c>
      <c r="F15" s="24" t="s">
        <v>16</v>
      </c>
      <c r="G15" s="327">
        <v>700</v>
      </c>
      <c r="H15" s="328">
        <v>1300</v>
      </c>
      <c r="I15" s="327">
        <v>400</v>
      </c>
      <c r="J15" s="120">
        <v>350</v>
      </c>
      <c r="K15" s="327">
        <v>1000</v>
      </c>
      <c r="L15" s="283">
        <v>300</v>
      </c>
      <c r="M15" s="288">
        <v>1500</v>
      </c>
      <c r="N15" s="310">
        <v>450</v>
      </c>
      <c r="O15" s="81">
        <f t="shared" si="0"/>
        <v>6000</v>
      </c>
      <c r="P15" s="77" t="s">
        <v>439</v>
      </c>
      <c r="Q15" s="53"/>
      <c r="R15" s="22"/>
      <c r="S15" s="22"/>
      <c r="T15" s="22"/>
      <c r="U15" s="22"/>
      <c r="V15" s="22"/>
      <c r="W15" s="22"/>
      <c r="X15" s="22"/>
      <c r="Y15" s="22"/>
      <c r="Z15" s="22"/>
      <c r="AA15" s="22"/>
      <c r="AB15" s="62"/>
      <c r="AC15" s="100"/>
      <c r="AD15" s="100"/>
    </row>
    <row r="16" spans="1:30" ht="105.75" customHeight="1" thickBot="1">
      <c r="A16" s="199">
        <v>10</v>
      </c>
      <c r="B16" s="200" t="s">
        <v>25</v>
      </c>
      <c r="C16" s="182" t="s">
        <v>608</v>
      </c>
      <c r="D16" s="183" t="s">
        <v>449</v>
      </c>
      <c r="E16" s="184" t="s">
        <v>609</v>
      </c>
      <c r="F16" s="185" t="s">
        <v>16</v>
      </c>
      <c r="G16" s="338"/>
      <c r="H16" s="342">
        <v>500</v>
      </c>
      <c r="I16" s="338">
        <v>200</v>
      </c>
      <c r="J16" s="137">
        <v>100</v>
      </c>
      <c r="K16" s="338"/>
      <c r="L16" s="286">
        <v>300</v>
      </c>
      <c r="M16" s="291">
        <v>1500</v>
      </c>
      <c r="N16" s="313">
        <v>250</v>
      </c>
      <c r="O16" s="177">
        <f t="shared" si="0"/>
        <v>2850</v>
      </c>
      <c r="P16" s="188" t="s">
        <v>439</v>
      </c>
      <c r="Q16" s="189"/>
      <c r="R16" s="82"/>
      <c r="S16" s="82"/>
      <c r="T16" s="82"/>
      <c r="U16" s="82"/>
      <c r="V16" s="82"/>
      <c r="W16" s="82"/>
      <c r="X16" s="82"/>
      <c r="Y16" s="82"/>
      <c r="Z16" s="82"/>
      <c r="AA16" s="82"/>
      <c r="AB16" s="97"/>
      <c r="AC16" s="101"/>
      <c r="AD16" s="101"/>
    </row>
    <row r="17" spans="1:30" ht="115.5" thickBot="1">
      <c r="A17" s="201">
        <v>11</v>
      </c>
      <c r="B17" s="202" t="s">
        <v>751</v>
      </c>
      <c r="C17" s="203" t="s">
        <v>752</v>
      </c>
      <c r="D17" s="203" t="s">
        <v>753</v>
      </c>
      <c r="E17" s="204" t="s">
        <v>712</v>
      </c>
      <c r="F17" s="205" t="s">
        <v>16</v>
      </c>
      <c r="G17" s="322"/>
      <c r="H17" s="343">
        <v>1500</v>
      </c>
      <c r="I17" s="322">
        <v>100</v>
      </c>
      <c r="J17" s="58">
        <v>50</v>
      </c>
      <c r="K17" s="322"/>
      <c r="L17" s="282">
        <v>100</v>
      </c>
      <c r="M17" s="287">
        <v>500</v>
      </c>
      <c r="N17" s="309">
        <v>0</v>
      </c>
      <c r="O17" s="81">
        <f t="shared" si="0"/>
        <v>2250</v>
      </c>
      <c r="P17" s="208"/>
      <c r="Q17" s="59"/>
      <c r="R17" s="59"/>
      <c r="S17" s="59"/>
      <c r="T17" s="59"/>
      <c r="U17" s="59"/>
      <c r="V17" s="59"/>
      <c r="W17" s="59"/>
      <c r="X17" s="59"/>
      <c r="Y17" s="59"/>
      <c r="Z17" s="59"/>
      <c r="AA17" s="59"/>
      <c r="AB17" s="72"/>
      <c r="AC17" s="209"/>
      <c r="AD17" s="209"/>
    </row>
    <row r="18" spans="1:30" ht="21" thickBot="1">
      <c r="A18" s="17"/>
      <c r="B18" s="56"/>
      <c r="C18" s="54"/>
      <c r="D18" s="84"/>
      <c r="E18" s="106"/>
      <c r="F18" s="24"/>
      <c r="G18" s="25"/>
      <c r="H18" s="190"/>
      <c r="I18" s="25"/>
      <c r="J18" s="25"/>
      <c r="K18" s="25"/>
      <c r="L18" s="25"/>
      <c r="M18" s="25"/>
      <c r="N18" s="25"/>
      <c r="O18" s="217">
        <f>SUM(O7:O17)</f>
        <v>121690</v>
      </c>
      <c r="P18" s="218"/>
      <c r="Q18" s="53"/>
      <c r="R18" s="22"/>
      <c r="S18" s="22"/>
      <c r="T18" s="22"/>
      <c r="U18" s="22"/>
      <c r="V18" s="22"/>
      <c r="W18" s="22"/>
      <c r="X18" s="22"/>
      <c r="Y18" s="22"/>
      <c r="Z18" s="22"/>
      <c r="AA18" s="22"/>
      <c r="AB18" s="62"/>
      <c r="AC18" s="175"/>
      <c r="AD18" s="175"/>
    </row>
    <row r="19" spans="1:30" ht="15.75" thickBot="1">
      <c r="A19" s="395" t="s">
        <v>854</v>
      </c>
      <c r="B19" s="396"/>
      <c r="C19" s="396"/>
      <c r="D19" s="396"/>
      <c r="E19" s="396"/>
      <c r="F19" s="396"/>
      <c r="G19" s="396"/>
      <c r="H19" s="396"/>
      <c r="I19" s="396"/>
      <c r="J19" s="396"/>
      <c r="K19" s="396"/>
      <c r="L19" s="396"/>
      <c r="M19" s="396"/>
      <c r="N19" s="396"/>
      <c r="O19" s="396"/>
      <c r="P19" s="396"/>
      <c r="Q19" s="396"/>
      <c r="R19" s="396"/>
      <c r="S19" s="396"/>
      <c r="T19" s="396"/>
      <c r="U19" s="21"/>
      <c r="V19" s="21"/>
      <c r="W19" s="21"/>
      <c r="X19" s="21"/>
      <c r="Y19" s="21"/>
      <c r="Z19" s="21"/>
      <c r="AA19" s="21"/>
      <c r="AB19" s="21"/>
      <c r="AC19" s="99"/>
      <c r="AD19" s="99"/>
    </row>
    <row r="20" spans="1:30" ht="15.75" thickBot="1">
      <c r="A20" s="395" t="s">
        <v>855</v>
      </c>
      <c r="B20" s="396"/>
      <c r="C20" s="396"/>
      <c r="D20" s="396"/>
      <c r="E20" s="396"/>
      <c r="F20" s="396"/>
      <c r="G20" s="396"/>
      <c r="H20" s="396"/>
      <c r="I20" s="396"/>
      <c r="J20" s="396"/>
      <c r="K20" s="396"/>
      <c r="L20" s="396"/>
      <c r="M20" s="396"/>
      <c r="N20" s="396"/>
      <c r="O20" s="396"/>
      <c r="P20" s="396"/>
      <c r="Q20" s="396"/>
      <c r="R20" s="396"/>
      <c r="S20" s="396"/>
      <c r="T20" s="396"/>
      <c r="U20" s="21"/>
      <c r="V20" s="21"/>
      <c r="W20" s="21"/>
      <c r="X20" s="21"/>
      <c r="Y20" s="21"/>
      <c r="Z20" s="21"/>
      <c r="AA20" s="21"/>
      <c r="AB20" s="21"/>
      <c r="AC20" s="99"/>
      <c r="AD20" s="99"/>
    </row>
    <row r="21" spans="1:30" ht="15">
      <c r="A21" s="389" t="s">
        <v>26</v>
      </c>
      <c r="B21" s="390"/>
      <c r="C21" s="390"/>
      <c r="D21" s="390"/>
      <c r="E21" s="390"/>
      <c r="F21" s="391" t="s">
        <v>27</v>
      </c>
      <c r="G21" s="390"/>
      <c r="H21" s="390"/>
      <c r="I21" s="390"/>
      <c r="J21" s="390"/>
      <c r="K21" s="390"/>
      <c r="L21" s="390"/>
      <c r="M21" s="390"/>
      <c r="N21" s="390"/>
      <c r="O21" s="390"/>
      <c r="P21" s="278"/>
      <c r="Q21" s="392" t="s">
        <v>28</v>
      </c>
      <c r="R21" s="390"/>
      <c r="S21" s="390"/>
      <c r="T21" s="27"/>
      <c r="U21" s="27"/>
      <c r="V21" s="27"/>
      <c r="W21" s="27"/>
      <c r="X21" s="27"/>
      <c r="Y21" s="27"/>
      <c r="Z21" s="27"/>
      <c r="AA21" s="27"/>
      <c r="AB21" s="27"/>
      <c r="AC21" s="28"/>
      <c r="AD21" s="28"/>
    </row>
    <row r="22" spans="1:30" ht="15.75" thickBot="1">
      <c r="A22" s="29"/>
      <c r="B22" s="30"/>
      <c r="C22" s="30"/>
      <c r="D22" s="31"/>
      <c r="E22" s="32"/>
      <c r="F22" s="30"/>
      <c r="G22" s="30"/>
      <c r="H22" s="30"/>
      <c r="I22" s="5"/>
      <c r="J22" s="30"/>
      <c r="K22" s="30"/>
      <c r="L22" s="30"/>
      <c r="M22" s="30" t="s">
        <v>29</v>
      </c>
      <c r="N22" s="30"/>
      <c r="O22" s="33"/>
      <c r="P22" s="34"/>
      <c r="Q22" s="393" t="s">
        <v>30</v>
      </c>
      <c r="R22" s="394"/>
      <c r="S22" s="394"/>
      <c r="T22" s="35"/>
      <c r="U22" s="35"/>
      <c r="V22" s="35"/>
      <c r="W22" s="35"/>
      <c r="X22" s="35"/>
      <c r="Y22" s="35"/>
      <c r="Z22" s="35"/>
      <c r="AA22" s="35"/>
      <c r="AB22" s="35"/>
      <c r="AC22" s="36"/>
      <c r="AD22" s="36"/>
    </row>
    <row r="23" spans="1:30" ht="15">
      <c r="A23" s="1"/>
      <c r="B23" s="37"/>
      <c r="C23" s="38"/>
      <c r="D23" s="39"/>
      <c r="E23" s="38"/>
      <c r="F23" s="40"/>
      <c r="G23" s="5"/>
      <c r="H23" s="5"/>
      <c r="I23" s="5"/>
      <c r="J23" s="5"/>
      <c r="K23" s="5"/>
      <c r="L23" s="5"/>
      <c r="M23" s="5"/>
      <c r="N23" s="5"/>
      <c r="O23" s="41"/>
      <c r="P23" s="41"/>
      <c r="Q23" s="9"/>
      <c r="R23" s="9"/>
      <c r="S23" s="9"/>
      <c r="T23" s="9"/>
      <c r="U23" s="9"/>
      <c r="V23" s="9"/>
      <c r="W23" s="9"/>
      <c r="X23" s="9"/>
      <c r="Y23" s="9"/>
      <c r="Z23" s="9"/>
      <c r="AA23" s="9"/>
      <c r="AB23" s="9"/>
      <c r="AC23" s="9"/>
      <c r="AD23" s="9"/>
    </row>
    <row r="24" spans="1:30" ht="15.75" thickBot="1">
      <c r="A24" s="1"/>
      <c r="B24" s="37"/>
      <c r="C24" s="38"/>
      <c r="D24" s="39"/>
      <c r="E24" s="38"/>
      <c r="F24" s="40"/>
      <c r="G24" s="5"/>
      <c r="H24" s="5"/>
      <c r="I24" s="5"/>
      <c r="J24" s="5"/>
      <c r="K24" s="5"/>
      <c r="L24" s="5"/>
      <c r="M24" s="5"/>
      <c r="N24" s="5"/>
      <c r="O24" s="41"/>
      <c r="P24" s="41"/>
      <c r="Q24" s="9"/>
      <c r="R24" s="9"/>
      <c r="S24" s="9"/>
      <c r="T24" s="9"/>
      <c r="U24" s="9"/>
      <c r="V24" s="9"/>
      <c r="W24" s="9"/>
      <c r="X24" s="9"/>
      <c r="Y24" s="9"/>
      <c r="Z24" s="9"/>
      <c r="AA24" s="9"/>
      <c r="AB24" s="9"/>
      <c r="AC24" s="9"/>
      <c r="AD24" s="9"/>
    </row>
    <row r="25" spans="1:30" ht="18.75" thickBot="1">
      <c r="A25" s="419" t="s">
        <v>850</v>
      </c>
      <c r="B25" s="420"/>
      <c r="C25" s="420"/>
      <c r="D25" s="420"/>
      <c r="E25" s="420"/>
      <c r="F25" s="420"/>
      <c r="G25" s="420"/>
      <c r="H25" s="420"/>
      <c r="I25" s="420"/>
      <c r="J25" s="420"/>
      <c r="K25" s="420"/>
      <c r="L25" s="420"/>
      <c r="M25" s="420"/>
      <c r="N25" s="420"/>
      <c r="O25" s="420"/>
      <c r="P25" s="420"/>
      <c r="Q25" s="420"/>
      <c r="R25" s="420"/>
      <c r="S25" s="420"/>
      <c r="T25" s="420"/>
      <c r="U25" s="420"/>
      <c r="V25" s="420"/>
      <c r="W25" s="420"/>
      <c r="X25" s="420"/>
      <c r="Y25" s="420"/>
      <c r="Z25" s="420"/>
      <c r="AA25" s="420"/>
      <c r="AB25" s="420"/>
      <c r="AC25" s="420"/>
      <c r="AD25" s="421"/>
    </row>
    <row r="26" spans="1:30" ht="15.75" thickBot="1">
      <c r="A26" s="401" t="s">
        <v>1</v>
      </c>
      <c r="B26" s="426"/>
      <c r="C26" s="426"/>
      <c r="D26" s="426"/>
      <c r="E26" s="426"/>
      <c r="F26" s="426"/>
      <c r="G26" s="426"/>
      <c r="H26" s="426"/>
      <c r="I26" s="426"/>
      <c r="J26" s="426"/>
      <c r="K26" s="426"/>
      <c r="L26" s="426"/>
      <c r="M26" s="426"/>
      <c r="N26" s="426"/>
      <c r="O26" s="427"/>
      <c r="P26" s="66"/>
      <c r="Q26" s="386" t="s">
        <v>2</v>
      </c>
      <c r="R26" s="387"/>
      <c r="S26" s="387"/>
      <c r="T26" s="387"/>
      <c r="U26" s="387"/>
      <c r="V26" s="387"/>
      <c r="W26" s="387"/>
      <c r="X26" s="387"/>
      <c r="Y26" s="387"/>
      <c r="Z26" s="387"/>
      <c r="AA26" s="387"/>
      <c r="AB26" s="387"/>
      <c r="AC26" s="387"/>
      <c r="AD26" s="388"/>
    </row>
    <row r="27" spans="1:30" ht="141" thickBot="1">
      <c r="A27" s="345" t="s">
        <v>3</v>
      </c>
      <c r="B27" s="346" t="s">
        <v>4</v>
      </c>
      <c r="C27" s="347" t="s">
        <v>5</v>
      </c>
      <c r="D27" s="348" t="s">
        <v>6</v>
      </c>
      <c r="E27" s="349" t="s">
        <v>7</v>
      </c>
      <c r="F27" s="350" t="s">
        <v>8</v>
      </c>
      <c r="G27" s="351" t="s">
        <v>825</v>
      </c>
      <c r="H27" s="360" t="s">
        <v>826</v>
      </c>
      <c r="I27" s="323" t="s">
        <v>827</v>
      </c>
      <c r="J27" s="360" t="s">
        <v>828</v>
      </c>
      <c r="K27" s="360" t="s">
        <v>829</v>
      </c>
      <c r="L27" s="360" t="s">
        <v>830</v>
      </c>
      <c r="M27" s="360" t="s">
        <v>831</v>
      </c>
      <c r="N27" s="360" t="s">
        <v>832</v>
      </c>
      <c r="O27" s="352" t="s">
        <v>9</v>
      </c>
      <c r="P27" s="353" t="s">
        <v>708</v>
      </c>
      <c r="Q27" s="354" t="s">
        <v>10</v>
      </c>
      <c r="R27" s="354" t="s">
        <v>11</v>
      </c>
      <c r="S27" s="354" t="s">
        <v>710</v>
      </c>
      <c r="T27" s="354" t="s">
        <v>12</v>
      </c>
      <c r="U27" s="355" t="s">
        <v>833</v>
      </c>
      <c r="V27" s="355" t="s">
        <v>834</v>
      </c>
      <c r="W27" s="355" t="s">
        <v>835</v>
      </c>
      <c r="X27" s="355" t="s">
        <v>836</v>
      </c>
      <c r="Y27" s="355" t="s">
        <v>837</v>
      </c>
      <c r="Z27" s="355" t="s">
        <v>838</v>
      </c>
      <c r="AA27" s="355" t="s">
        <v>839</v>
      </c>
      <c r="AB27" s="364" t="s">
        <v>840</v>
      </c>
      <c r="AC27" s="361" t="s">
        <v>13</v>
      </c>
      <c r="AD27" s="361" t="s">
        <v>856</v>
      </c>
    </row>
    <row r="28" spans="1:30" ht="15.75" thickBot="1">
      <c r="A28" s="10">
        <v>1</v>
      </c>
      <c r="B28" s="11">
        <v>2</v>
      </c>
      <c r="C28" s="12">
        <v>3</v>
      </c>
      <c r="D28" s="13">
        <v>4</v>
      </c>
      <c r="E28" s="14">
        <v>5</v>
      </c>
      <c r="F28" s="15">
        <v>6</v>
      </c>
      <c r="G28" s="14">
        <v>7</v>
      </c>
      <c r="H28" s="15">
        <v>8</v>
      </c>
      <c r="I28" s="14">
        <v>9</v>
      </c>
      <c r="J28" s="14">
        <v>10</v>
      </c>
      <c r="K28" s="15">
        <v>11</v>
      </c>
      <c r="L28" s="14">
        <v>12</v>
      </c>
      <c r="M28" s="15">
        <v>13</v>
      </c>
      <c r="N28" s="170">
        <v>14</v>
      </c>
      <c r="O28" s="171">
        <v>15</v>
      </c>
      <c r="P28" s="173">
        <v>16</v>
      </c>
      <c r="Q28" s="172">
        <v>17</v>
      </c>
      <c r="R28" s="15">
        <v>18</v>
      </c>
      <c r="S28" s="14">
        <v>19</v>
      </c>
      <c r="T28" s="15">
        <v>20</v>
      </c>
      <c r="U28" s="16" t="s">
        <v>841</v>
      </c>
      <c r="V28" s="16" t="s">
        <v>842</v>
      </c>
      <c r="W28" s="16" t="s">
        <v>843</v>
      </c>
      <c r="X28" s="16" t="s">
        <v>844</v>
      </c>
      <c r="Y28" s="16" t="s">
        <v>845</v>
      </c>
      <c r="Z28" s="16" t="s">
        <v>846</v>
      </c>
      <c r="AA28" s="16" t="s">
        <v>847</v>
      </c>
      <c r="AB28" s="280" t="s">
        <v>848</v>
      </c>
      <c r="AC28" s="281" t="s">
        <v>849</v>
      </c>
      <c r="AD28" s="281" t="s">
        <v>877</v>
      </c>
    </row>
    <row r="29" spans="1:30" ht="51">
      <c r="A29" s="211">
        <v>1</v>
      </c>
      <c r="B29" s="198" t="s">
        <v>31</v>
      </c>
      <c r="C29" s="54" t="s">
        <v>32</v>
      </c>
      <c r="D29" s="84" t="s">
        <v>620</v>
      </c>
      <c r="E29" s="106" t="s">
        <v>524</v>
      </c>
      <c r="F29" s="24" t="s">
        <v>16</v>
      </c>
      <c r="G29" s="324">
        <v>100</v>
      </c>
      <c r="H29" s="325">
        <v>500</v>
      </c>
      <c r="I29" s="324">
        <v>100</v>
      </c>
      <c r="J29" s="115">
        <v>190</v>
      </c>
      <c r="K29" s="324">
        <v>100</v>
      </c>
      <c r="L29" s="292">
        <v>500</v>
      </c>
      <c r="M29" s="292">
        <v>2000</v>
      </c>
      <c r="N29" s="314">
        <v>100</v>
      </c>
      <c r="O29" s="80">
        <f aca="true" t="shared" si="1" ref="O29:O38">SUM(G29:N29)</f>
        <v>3590</v>
      </c>
      <c r="P29" s="160" t="s">
        <v>439</v>
      </c>
      <c r="Q29" s="53"/>
      <c r="R29" s="22"/>
      <c r="S29" s="22"/>
      <c r="T29" s="22"/>
      <c r="U29" s="22"/>
      <c r="V29" s="22"/>
      <c r="W29" s="22"/>
      <c r="X29" s="22"/>
      <c r="Y29" s="22"/>
      <c r="Z29" s="22"/>
      <c r="AA29" s="22"/>
      <c r="AB29" s="62"/>
      <c r="AC29" s="99"/>
      <c r="AD29" s="99"/>
    </row>
    <row r="30" spans="1:30" ht="51">
      <c r="A30" s="211">
        <f aca="true" t="shared" si="2" ref="A30:A38">A29+1</f>
        <v>2</v>
      </c>
      <c r="B30" s="368" t="s">
        <v>878</v>
      </c>
      <c r="C30" s="54" t="s">
        <v>33</v>
      </c>
      <c r="D30" s="84" t="s">
        <v>620</v>
      </c>
      <c r="E30" s="106" t="s">
        <v>524</v>
      </c>
      <c r="F30" s="24" t="s">
        <v>16</v>
      </c>
      <c r="G30" s="324">
        <v>130</v>
      </c>
      <c r="H30" s="325">
        <v>1000</v>
      </c>
      <c r="I30" s="324">
        <v>600</v>
      </c>
      <c r="J30" s="115">
        <v>200</v>
      </c>
      <c r="K30" s="324">
        <v>100</v>
      </c>
      <c r="L30" s="292">
        <v>500</v>
      </c>
      <c r="M30" s="292">
        <v>2000</v>
      </c>
      <c r="N30" s="314">
        <v>200</v>
      </c>
      <c r="O30" s="81">
        <f t="shared" si="1"/>
        <v>4730</v>
      </c>
      <c r="P30" s="77" t="s">
        <v>439</v>
      </c>
      <c r="Q30" s="53"/>
      <c r="R30" s="22"/>
      <c r="S30" s="22"/>
      <c r="T30" s="22"/>
      <c r="U30" s="22"/>
      <c r="V30" s="22"/>
      <c r="W30" s="22"/>
      <c r="X30" s="22"/>
      <c r="Y30" s="22"/>
      <c r="Z30" s="22"/>
      <c r="AA30" s="22"/>
      <c r="AB30" s="62"/>
      <c r="AC30" s="100"/>
      <c r="AD30" s="100"/>
    </row>
    <row r="31" spans="1:30" ht="51">
      <c r="A31" s="211">
        <f t="shared" si="2"/>
        <v>3</v>
      </c>
      <c r="B31" s="212" t="s">
        <v>724</v>
      </c>
      <c r="C31" s="54" t="s">
        <v>454</v>
      </c>
      <c r="D31" s="84" t="s">
        <v>619</v>
      </c>
      <c r="E31" s="106" t="s">
        <v>524</v>
      </c>
      <c r="F31" s="24" t="s">
        <v>16</v>
      </c>
      <c r="G31" s="324">
        <v>50</v>
      </c>
      <c r="H31" s="325">
        <v>500</v>
      </c>
      <c r="I31" s="324">
        <v>100</v>
      </c>
      <c r="J31" s="115">
        <v>200</v>
      </c>
      <c r="K31" s="324">
        <v>100</v>
      </c>
      <c r="L31" s="292">
        <v>0</v>
      </c>
      <c r="M31" s="292">
        <v>0</v>
      </c>
      <c r="N31" s="314">
        <v>0</v>
      </c>
      <c r="O31" s="81">
        <f t="shared" si="1"/>
        <v>950</v>
      </c>
      <c r="P31" s="77" t="s">
        <v>439</v>
      </c>
      <c r="Q31" s="53"/>
      <c r="R31" s="22"/>
      <c r="S31" s="22"/>
      <c r="T31" s="22"/>
      <c r="U31" s="22"/>
      <c r="V31" s="22"/>
      <c r="W31" s="22"/>
      <c r="X31" s="22"/>
      <c r="Y31" s="22"/>
      <c r="Z31" s="22"/>
      <c r="AA31" s="22"/>
      <c r="AB31" s="62"/>
      <c r="AC31" s="100"/>
      <c r="AD31" s="100"/>
    </row>
    <row r="32" spans="1:30" ht="63.75">
      <c r="A32" s="211">
        <f t="shared" si="2"/>
        <v>4</v>
      </c>
      <c r="B32" s="198" t="s">
        <v>525</v>
      </c>
      <c r="C32" s="110" t="s">
        <v>616</v>
      </c>
      <c r="D32" s="111" t="s">
        <v>527</v>
      </c>
      <c r="E32" s="106" t="s">
        <v>524</v>
      </c>
      <c r="F32" s="24" t="s">
        <v>16</v>
      </c>
      <c r="G32" s="324">
        <v>800</v>
      </c>
      <c r="H32" s="325">
        <v>300</v>
      </c>
      <c r="I32" s="324">
        <v>580</v>
      </c>
      <c r="J32" s="115">
        <v>1800</v>
      </c>
      <c r="K32" s="324">
        <v>100</v>
      </c>
      <c r="L32" s="292">
        <v>0</v>
      </c>
      <c r="M32" s="292">
        <v>0</v>
      </c>
      <c r="N32" s="314">
        <v>2000</v>
      </c>
      <c r="O32" s="81">
        <f t="shared" si="1"/>
        <v>5580</v>
      </c>
      <c r="P32" s="77" t="s">
        <v>439</v>
      </c>
      <c r="Q32" s="53"/>
      <c r="R32" s="22"/>
      <c r="S32" s="22"/>
      <c r="T32" s="22"/>
      <c r="U32" s="22"/>
      <c r="V32" s="22"/>
      <c r="W32" s="22"/>
      <c r="X32" s="22"/>
      <c r="Y32" s="22"/>
      <c r="Z32" s="22"/>
      <c r="AA32" s="22"/>
      <c r="AB32" s="62"/>
      <c r="AC32" s="100"/>
      <c r="AD32" s="100"/>
    </row>
    <row r="33" spans="1:30" ht="51">
      <c r="A33" s="211">
        <f t="shared" si="2"/>
        <v>5</v>
      </c>
      <c r="B33" s="198" t="s">
        <v>526</v>
      </c>
      <c r="C33" s="110" t="s">
        <v>617</v>
      </c>
      <c r="D33" s="111" t="s">
        <v>618</v>
      </c>
      <c r="E33" s="106" t="s">
        <v>524</v>
      </c>
      <c r="F33" s="24" t="s">
        <v>16</v>
      </c>
      <c r="G33" s="324">
        <v>800</v>
      </c>
      <c r="H33" s="325">
        <v>800</v>
      </c>
      <c r="I33" s="324">
        <v>1500</v>
      </c>
      <c r="J33" s="115">
        <v>280</v>
      </c>
      <c r="K33" s="324">
        <v>2400</v>
      </c>
      <c r="L33" s="292">
        <v>200</v>
      </c>
      <c r="M33" s="292">
        <v>2000</v>
      </c>
      <c r="N33" s="314">
        <v>200</v>
      </c>
      <c r="O33" s="81">
        <f t="shared" si="1"/>
        <v>8180</v>
      </c>
      <c r="P33" s="77" t="s">
        <v>439</v>
      </c>
      <c r="Q33" s="53"/>
      <c r="R33" s="22"/>
      <c r="S33" s="22"/>
      <c r="T33" s="22"/>
      <c r="U33" s="22"/>
      <c r="V33" s="22"/>
      <c r="W33" s="22"/>
      <c r="X33" s="22"/>
      <c r="Y33" s="22"/>
      <c r="Z33" s="22"/>
      <c r="AA33" s="22"/>
      <c r="AB33" s="62"/>
      <c r="AC33" s="100"/>
      <c r="AD33" s="100"/>
    </row>
    <row r="34" spans="1:30" ht="63.75">
      <c r="A34" s="211">
        <f t="shared" si="2"/>
        <v>6</v>
      </c>
      <c r="B34" s="198" t="s">
        <v>34</v>
      </c>
      <c r="C34" s="110" t="s">
        <v>613</v>
      </c>
      <c r="D34" s="111" t="s">
        <v>614</v>
      </c>
      <c r="E34" s="106" t="s">
        <v>615</v>
      </c>
      <c r="F34" s="24" t="s">
        <v>16</v>
      </c>
      <c r="G34" s="324"/>
      <c r="H34" s="325">
        <v>800</v>
      </c>
      <c r="I34" s="324">
        <v>100</v>
      </c>
      <c r="J34" s="115">
        <v>760</v>
      </c>
      <c r="K34" s="324">
        <v>400</v>
      </c>
      <c r="L34" s="292">
        <v>1000</v>
      </c>
      <c r="M34" s="292">
        <v>3000</v>
      </c>
      <c r="N34" s="314">
        <v>0</v>
      </c>
      <c r="O34" s="81">
        <f t="shared" si="1"/>
        <v>6060</v>
      </c>
      <c r="P34" s="77" t="s">
        <v>439</v>
      </c>
      <c r="Q34" s="53"/>
      <c r="R34" s="22"/>
      <c r="S34" s="22"/>
      <c r="T34" s="22"/>
      <c r="U34" s="22"/>
      <c r="V34" s="22"/>
      <c r="W34" s="22"/>
      <c r="X34" s="22"/>
      <c r="Y34" s="22"/>
      <c r="Z34" s="22"/>
      <c r="AA34" s="22"/>
      <c r="AB34" s="22"/>
      <c r="AC34" s="100"/>
      <c r="AD34" s="100"/>
    </row>
    <row r="35" spans="1:30" ht="63.75">
      <c r="A35" s="211">
        <f t="shared" si="2"/>
        <v>7</v>
      </c>
      <c r="B35" s="198" t="s">
        <v>528</v>
      </c>
      <c r="C35" s="110" t="s">
        <v>529</v>
      </c>
      <c r="D35" s="111" t="s">
        <v>530</v>
      </c>
      <c r="E35" s="106" t="s">
        <v>524</v>
      </c>
      <c r="F35" s="24" t="s">
        <v>16</v>
      </c>
      <c r="G35" s="324">
        <v>200</v>
      </c>
      <c r="H35" s="326">
        <v>800</v>
      </c>
      <c r="I35" s="324">
        <v>100</v>
      </c>
      <c r="J35" s="115">
        <v>230</v>
      </c>
      <c r="K35" s="324">
        <v>200</v>
      </c>
      <c r="L35" s="292">
        <v>1000</v>
      </c>
      <c r="M35" s="292">
        <v>5000</v>
      </c>
      <c r="N35" s="314">
        <v>900</v>
      </c>
      <c r="O35" s="81">
        <f t="shared" si="1"/>
        <v>8430</v>
      </c>
      <c r="P35" s="77" t="s">
        <v>439</v>
      </c>
      <c r="Q35" s="53"/>
      <c r="R35" s="22"/>
      <c r="S35" s="22"/>
      <c r="T35" s="22"/>
      <c r="U35" s="82"/>
      <c r="V35" s="82"/>
      <c r="W35" s="82"/>
      <c r="X35" s="82"/>
      <c r="Y35" s="82"/>
      <c r="Z35" s="82"/>
      <c r="AA35" s="82"/>
      <c r="AB35" s="82"/>
      <c r="AC35" s="101"/>
      <c r="AD35" s="101"/>
    </row>
    <row r="36" spans="1:30" ht="76.5">
      <c r="A36" s="213">
        <f t="shared" si="2"/>
        <v>8</v>
      </c>
      <c r="B36" s="200" t="s">
        <v>35</v>
      </c>
      <c r="C36" s="182" t="s">
        <v>611</v>
      </c>
      <c r="D36" s="191" t="s">
        <v>612</v>
      </c>
      <c r="E36" s="184" t="s">
        <v>610</v>
      </c>
      <c r="F36" s="185" t="s">
        <v>16</v>
      </c>
      <c r="G36" s="341"/>
      <c r="H36" s="326">
        <v>0</v>
      </c>
      <c r="I36" s="341">
        <v>100</v>
      </c>
      <c r="J36" s="143">
        <v>320</v>
      </c>
      <c r="K36" s="341">
        <v>0</v>
      </c>
      <c r="L36" s="293">
        <v>100</v>
      </c>
      <c r="M36" s="293">
        <v>1000</v>
      </c>
      <c r="N36" s="315">
        <v>0</v>
      </c>
      <c r="O36" s="177">
        <f t="shared" si="1"/>
        <v>1520</v>
      </c>
      <c r="P36" s="78" t="s">
        <v>439</v>
      </c>
      <c r="Q36" s="189"/>
      <c r="R36" s="82"/>
      <c r="S36" s="82"/>
      <c r="T36" s="82"/>
      <c r="U36" s="82"/>
      <c r="V36" s="82"/>
      <c r="W36" s="82"/>
      <c r="X36" s="82"/>
      <c r="Y36" s="82"/>
      <c r="Z36" s="82"/>
      <c r="AA36" s="82"/>
      <c r="AB36" s="82"/>
      <c r="AC36" s="101"/>
      <c r="AD36" s="101"/>
    </row>
    <row r="37" spans="1:30" ht="160.5" customHeight="1">
      <c r="A37" s="213">
        <f t="shared" si="2"/>
        <v>9</v>
      </c>
      <c r="B37" s="198" t="s">
        <v>39</v>
      </c>
      <c r="C37" s="54" t="s">
        <v>553</v>
      </c>
      <c r="D37" s="369" t="s">
        <v>879</v>
      </c>
      <c r="E37" s="106" t="s">
        <v>606</v>
      </c>
      <c r="F37" s="24" t="s">
        <v>16</v>
      </c>
      <c r="G37" s="341">
        <v>50</v>
      </c>
      <c r="H37" s="326">
        <v>560</v>
      </c>
      <c r="I37" s="341">
        <v>100</v>
      </c>
      <c r="J37" s="143">
        <v>360</v>
      </c>
      <c r="K37" s="341">
        <v>370</v>
      </c>
      <c r="L37" s="293">
        <v>500</v>
      </c>
      <c r="M37" s="293">
        <v>3000</v>
      </c>
      <c r="N37" s="315">
        <v>100</v>
      </c>
      <c r="O37" s="81">
        <f t="shared" si="1"/>
        <v>5040</v>
      </c>
      <c r="P37" s="78" t="s">
        <v>439</v>
      </c>
      <c r="Q37" s="189"/>
      <c r="R37" s="82"/>
      <c r="S37" s="82"/>
      <c r="T37" s="82"/>
      <c r="U37" s="82"/>
      <c r="V37" s="82"/>
      <c r="W37" s="82"/>
      <c r="X37" s="82"/>
      <c r="Y37" s="82"/>
      <c r="Z37" s="82"/>
      <c r="AA37" s="82"/>
      <c r="AB37" s="97"/>
      <c r="AC37" s="210"/>
      <c r="AD37" s="210"/>
    </row>
    <row r="38" spans="1:30" ht="149.25" customHeight="1" thickBot="1">
      <c r="A38" s="213">
        <f t="shared" si="2"/>
        <v>10</v>
      </c>
      <c r="B38" s="198" t="s">
        <v>40</v>
      </c>
      <c r="C38" s="54" t="s">
        <v>41</v>
      </c>
      <c r="D38" s="370" t="s">
        <v>913</v>
      </c>
      <c r="E38" s="106" t="s">
        <v>605</v>
      </c>
      <c r="F38" s="24" t="s">
        <v>16</v>
      </c>
      <c r="G38" s="341">
        <v>100</v>
      </c>
      <c r="H38" s="326">
        <v>800</v>
      </c>
      <c r="I38" s="341">
        <v>700</v>
      </c>
      <c r="J38" s="143">
        <v>450</v>
      </c>
      <c r="K38" s="341">
        <v>320</v>
      </c>
      <c r="L38" s="293">
        <v>1000</v>
      </c>
      <c r="M38" s="293">
        <v>4000</v>
      </c>
      <c r="N38" s="315">
        <v>150</v>
      </c>
      <c r="O38" s="177">
        <f t="shared" si="1"/>
        <v>7520</v>
      </c>
      <c r="P38" s="78" t="s">
        <v>439</v>
      </c>
      <c r="Q38" s="189"/>
      <c r="R38" s="82"/>
      <c r="S38" s="82"/>
      <c r="T38" s="82"/>
      <c r="U38" s="82"/>
      <c r="V38" s="82"/>
      <c r="W38" s="82"/>
      <c r="X38" s="82"/>
      <c r="Y38" s="82"/>
      <c r="Z38" s="82"/>
      <c r="AA38" s="82"/>
      <c r="AB38" s="97"/>
      <c r="AC38" s="210"/>
      <c r="AD38" s="210"/>
    </row>
    <row r="39" spans="1:30" ht="21" thickBot="1">
      <c r="A39" s="17"/>
      <c r="B39" s="56"/>
      <c r="C39" s="54"/>
      <c r="D39" s="84"/>
      <c r="E39" s="106"/>
      <c r="F39" s="24"/>
      <c r="G39" s="25"/>
      <c r="H39" s="190"/>
      <c r="I39" s="25"/>
      <c r="J39" s="25"/>
      <c r="K39" s="25"/>
      <c r="L39" s="25"/>
      <c r="M39" s="25"/>
      <c r="N39" s="25"/>
      <c r="O39" s="217">
        <f>SUM(O29:O38)</f>
        <v>51600</v>
      </c>
      <c r="P39" s="218"/>
      <c r="Q39" s="53"/>
      <c r="R39" s="22"/>
      <c r="S39" s="22"/>
      <c r="T39" s="22"/>
      <c r="U39" s="22"/>
      <c r="V39" s="22"/>
      <c r="W39" s="22"/>
      <c r="X39" s="22"/>
      <c r="Y39" s="22"/>
      <c r="Z39" s="22"/>
      <c r="AA39" s="22"/>
      <c r="AB39" s="62"/>
      <c r="AC39" s="175"/>
      <c r="AD39" s="175"/>
    </row>
    <row r="40" spans="1:30" ht="15.75" thickBot="1">
      <c r="A40" s="395" t="s">
        <v>854</v>
      </c>
      <c r="B40" s="396"/>
      <c r="C40" s="396"/>
      <c r="D40" s="396"/>
      <c r="E40" s="396"/>
      <c r="F40" s="396"/>
      <c r="G40" s="396"/>
      <c r="H40" s="396"/>
      <c r="I40" s="396"/>
      <c r="J40" s="396"/>
      <c r="K40" s="396"/>
      <c r="L40" s="396"/>
      <c r="M40" s="396"/>
      <c r="N40" s="396"/>
      <c r="O40" s="396"/>
      <c r="P40" s="396"/>
      <c r="Q40" s="396"/>
      <c r="R40" s="396"/>
      <c r="S40" s="396"/>
      <c r="T40" s="396"/>
      <c r="U40" s="21"/>
      <c r="V40" s="21"/>
      <c r="W40" s="21"/>
      <c r="X40" s="21"/>
      <c r="Y40" s="21"/>
      <c r="Z40" s="21"/>
      <c r="AA40" s="21"/>
      <c r="AB40" s="21"/>
      <c r="AC40" s="99"/>
      <c r="AD40" s="99"/>
    </row>
    <row r="41" spans="1:30" ht="15.75" thickBot="1">
      <c r="A41" s="395" t="s">
        <v>855</v>
      </c>
      <c r="B41" s="396"/>
      <c r="C41" s="396"/>
      <c r="D41" s="396"/>
      <c r="E41" s="396"/>
      <c r="F41" s="396"/>
      <c r="G41" s="396"/>
      <c r="H41" s="396"/>
      <c r="I41" s="396"/>
      <c r="J41" s="396"/>
      <c r="K41" s="396"/>
      <c r="L41" s="396"/>
      <c r="M41" s="396"/>
      <c r="N41" s="396"/>
      <c r="O41" s="396"/>
      <c r="P41" s="396"/>
      <c r="Q41" s="396"/>
      <c r="R41" s="396"/>
      <c r="S41" s="396"/>
      <c r="T41" s="396"/>
      <c r="U41" s="21"/>
      <c r="V41" s="21"/>
      <c r="W41" s="21"/>
      <c r="X41" s="21"/>
      <c r="Y41" s="21"/>
      <c r="Z41" s="21"/>
      <c r="AA41" s="21"/>
      <c r="AB41" s="21"/>
      <c r="AC41" s="99"/>
      <c r="AD41" s="99"/>
    </row>
    <row r="42" spans="1:40" s="26" customFormat="1" ht="34.5" customHeight="1">
      <c r="A42" s="389" t="s">
        <v>26</v>
      </c>
      <c r="B42" s="390"/>
      <c r="C42" s="390"/>
      <c r="D42" s="390"/>
      <c r="E42" s="390"/>
      <c r="F42" s="391" t="s">
        <v>27</v>
      </c>
      <c r="G42" s="390"/>
      <c r="H42" s="390"/>
      <c r="I42" s="390"/>
      <c r="J42" s="390"/>
      <c r="K42" s="390"/>
      <c r="L42" s="390"/>
      <c r="M42" s="390"/>
      <c r="N42" s="390"/>
      <c r="O42" s="390"/>
      <c r="P42" s="279"/>
      <c r="Q42" s="392" t="s">
        <v>28</v>
      </c>
      <c r="R42" s="390"/>
      <c r="S42" s="390"/>
      <c r="T42" s="27"/>
      <c r="U42" s="27"/>
      <c r="V42" s="27"/>
      <c r="W42" s="27"/>
      <c r="X42" s="27"/>
      <c r="Y42" s="27"/>
      <c r="Z42" s="27"/>
      <c r="AA42" s="27"/>
      <c r="AB42" s="27"/>
      <c r="AC42" s="28"/>
      <c r="AD42" s="28"/>
      <c r="AE42" s="6"/>
      <c r="AF42" s="6"/>
      <c r="AG42" s="6"/>
      <c r="AH42" s="6"/>
      <c r="AI42" s="6"/>
      <c r="AJ42" s="6"/>
      <c r="AK42" s="6"/>
      <c r="AL42" s="6"/>
      <c r="AM42" s="6"/>
      <c r="AN42" s="6"/>
    </row>
    <row r="43" spans="1:40" s="26" customFormat="1" ht="34.5" customHeight="1" thickBot="1">
      <c r="A43" s="29"/>
      <c r="B43" s="30"/>
      <c r="C43" s="30"/>
      <c r="D43" s="31"/>
      <c r="E43" s="32"/>
      <c r="F43" s="30"/>
      <c r="G43" s="30"/>
      <c r="H43" s="30"/>
      <c r="I43" s="30"/>
      <c r="J43" s="30"/>
      <c r="K43" s="30" t="s">
        <v>29</v>
      </c>
      <c r="L43" s="30"/>
      <c r="M43" s="30"/>
      <c r="N43" s="30"/>
      <c r="O43" s="33"/>
      <c r="P43" s="34"/>
      <c r="Q43" s="393" t="s">
        <v>30</v>
      </c>
      <c r="R43" s="394"/>
      <c r="S43" s="394"/>
      <c r="T43" s="35"/>
      <c r="U43" s="35"/>
      <c r="V43" s="35"/>
      <c r="W43" s="35"/>
      <c r="X43" s="35"/>
      <c r="Y43" s="35"/>
      <c r="Z43" s="35"/>
      <c r="AA43" s="35"/>
      <c r="AB43" s="35"/>
      <c r="AC43" s="36"/>
      <c r="AD43" s="36"/>
      <c r="AE43" s="6"/>
      <c r="AF43" s="6"/>
      <c r="AG43" s="6"/>
      <c r="AH43" s="6"/>
      <c r="AI43" s="6"/>
      <c r="AJ43" s="6"/>
      <c r="AK43" s="6"/>
      <c r="AL43" s="6"/>
      <c r="AM43" s="6"/>
      <c r="AN43" s="6"/>
    </row>
    <row r="44" spans="1:30" ht="19.5" thickBot="1">
      <c r="A44" s="416" t="s">
        <v>851</v>
      </c>
      <c r="B44" s="417"/>
      <c r="C44" s="417"/>
      <c r="D44" s="417"/>
      <c r="E44" s="417"/>
      <c r="F44" s="417"/>
      <c r="G44" s="417"/>
      <c r="H44" s="417"/>
      <c r="I44" s="417"/>
      <c r="J44" s="417"/>
      <c r="K44" s="417"/>
      <c r="L44" s="417"/>
      <c r="M44" s="417"/>
      <c r="N44" s="417"/>
      <c r="O44" s="417"/>
      <c r="P44" s="417"/>
      <c r="Q44" s="417"/>
      <c r="R44" s="417"/>
      <c r="S44" s="417"/>
      <c r="T44" s="417"/>
      <c r="U44" s="417"/>
      <c r="V44" s="417"/>
      <c r="W44" s="417"/>
      <c r="X44" s="417"/>
      <c r="Y44" s="417"/>
      <c r="Z44" s="417"/>
      <c r="AA44" s="417"/>
      <c r="AB44" s="417"/>
      <c r="AC44" s="417"/>
      <c r="AD44" s="418"/>
    </row>
    <row r="45" spans="1:30" ht="15.75" thickBot="1">
      <c r="A45" s="401" t="s">
        <v>1</v>
      </c>
      <c r="B45" s="426"/>
      <c r="C45" s="426"/>
      <c r="D45" s="426"/>
      <c r="E45" s="426"/>
      <c r="F45" s="426"/>
      <c r="G45" s="426"/>
      <c r="H45" s="426"/>
      <c r="I45" s="426"/>
      <c r="J45" s="426"/>
      <c r="K45" s="426"/>
      <c r="L45" s="426"/>
      <c r="M45" s="426"/>
      <c r="N45" s="426"/>
      <c r="O45" s="427"/>
      <c r="P45" s="66"/>
      <c r="Q45" s="386" t="s">
        <v>2</v>
      </c>
      <c r="R45" s="387"/>
      <c r="S45" s="387"/>
      <c r="T45" s="387"/>
      <c r="U45" s="387"/>
      <c r="V45" s="387"/>
      <c r="W45" s="387"/>
      <c r="X45" s="387"/>
      <c r="Y45" s="387"/>
      <c r="Z45" s="387"/>
      <c r="AA45" s="387"/>
      <c r="AB45" s="387"/>
      <c r="AC45" s="387"/>
      <c r="AD45" s="388"/>
    </row>
    <row r="46" spans="1:30" ht="141" thickBot="1">
      <c r="A46" s="345" t="s">
        <v>3</v>
      </c>
      <c r="B46" s="346" t="s">
        <v>4</v>
      </c>
      <c r="C46" s="347" t="s">
        <v>5</v>
      </c>
      <c r="D46" s="348" t="s">
        <v>6</v>
      </c>
      <c r="E46" s="349" t="s">
        <v>7</v>
      </c>
      <c r="F46" s="350" t="s">
        <v>8</v>
      </c>
      <c r="G46" s="351" t="s">
        <v>825</v>
      </c>
      <c r="H46" s="360" t="s">
        <v>826</v>
      </c>
      <c r="I46" s="323" t="s">
        <v>827</v>
      </c>
      <c r="J46" s="360" t="s">
        <v>828</v>
      </c>
      <c r="K46" s="360" t="s">
        <v>829</v>
      </c>
      <c r="L46" s="360" t="s">
        <v>830</v>
      </c>
      <c r="M46" s="360" t="s">
        <v>831</v>
      </c>
      <c r="N46" s="360" t="s">
        <v>832</v>
      </c>
      <c r="O46" s="352" t="s">
        <v>9</v>
      </c>
      <c r="P46" s="353" t="s">
        <v>708</v>
      </c>
      <c r="Q46" s="354" t="s">
        <v>10</v>
      </c>
      <c r="R46" s="354" t="s">
        <v>11</v>
      </c>
      <c r="S46" s="354" t="s">
        <v>710</v>
      </c>
      <c r="T46" s="354" t="s">
        <v>12</v>
      </c>
      <c r="U46" s="355" t="s">
        <v>833</v>
      </c>
      <c r="V46" s="355" t="s">
        <v>834</v>
      </c>
      <c r="W46" s="355" t="s">
        <v>835</v>
      </c>
      <c r="X46" s="355" t="s">
        <v>836</v>
      </c>
      <c r="Y46" s="355" t="s">
        <v>837</v>
      </c>
      <c r="Z46" s="355" t="s">
        <v>838</v>
      </c>
      <c r="AA46" s="355" t="s">
        <v>839</v>
      </c>
      <c r="AB46" s="364" t="s">
        <v>840</v>
      </c>
      <c r="AC46" s="361" t="s">
        <v>13</v>
      </c>
      <c r="AD46" s="361" t="s">
        <v>856</v>
      </c>
    </row>
    <row r="47" spans="1:30" ht="15.75" thickBot="1">
      <c r="A47" s="10">
        <v>1</v>
      </c>
      <c r="B47" s="11">
        <v>2</v>
      </c>
      <c r="C47" s="12">
        <v>3</v>
      </c>
      <c r="D47" s="13">
        <v>4</v>
      </c>
      <c r="E47" s="14">
        <v>5</v>
      </c>
      <c r="F47" s="15">
        <v>6</v>
      </c>
      <c r="G47" s="14">
        <v>7</v>
      </c>
      <c r="H47" s="15">
        <v>8</v>
      </c>
      <c r="I47" s="14">
        <v>9</v>
      </c>
      <c r="J47" s="14">
        <v>10</v>
      </c>
      <c r="K47" s="15">
        <v>11</v>
      </c>
      <c r="L47" s="14">
        <v>12</v>
      </c>
      <c r="M47" s="15">
        <v>13</v>
      </c>
      <c r="N47" s="170">
        <v>14</v>
      </c>
      <c r="O47" s="171">
        <v>15</v>
      </c>
      <c r="P47" s="173">
        <v>16</v>
      </c>
      <c r="Q47" s="172">
        <v>17</v>
      </c>
      <c r="R47" s="15">
        <v>18</v>
      </c>
      <c r="S47" s="14">
        <v>19</v>
      </c>
      <c r="T47" s="15">
        <v>20</v>
      </c>
      <c r="U47" s="16" t="s">
        <v>841</v>
      </c>
      <c r="V47" s="16" t="s">
        <v>842</v>
      </c>
      <c r="W47" s="16" t="s">
        <v>843</v>
      </c>
      <c r="X47" s="16" t="s">
        <v>844</v>
      </c>
      <c r="Y47" s="16" t="s">
        <v>845</v>
      </c>
      <c r="Z47" s="16" t="s">
        <v>846</v>
      </c>
      <c r="AA47" s="16" t="s">
        <v>847</v>
      </c>
      <c r="AB47" s="280" t="s">
        <v>848</v>
      </c>
      <c r="AC47" s="281" t="s">
        <v>849</v>
      </c>
      <c r="AD47" s="281" t="s">
        <v>877</v>
      </c>
    </row>
    <row r="48" spans="1:30" ht="102.75">
      <c r="A48" s="197">
        <v>1</v>
      </c>
      <c r="B48" s="198" t="s">
        <v>44</v>
      </c>
      <c r="C48" s="219" t="s">
        <v>663</v>
      </c>
      <c r="D48" s="23" t="s">
        <v>416</v>
      </c>
      <c r="E48" s="106" t="s">
        <v>45</v>
      </c>
      <c r="F48" s="119" t="s">
        <v>16</v>
      </c>
      <c r="G48" s="327">
        <v>300</v>
      </c>
      <c r="H48" s="328">
        <v>800</v>
      </c>
      <c r="I48" s="327">
        <v>300</v>
      </c>
      <c r="J48" s="120">
        <v>230</v>
      </c>
      <c r="K48" s="327">
        <v>100</v>
      </c>
      <c r="L48" s="295">
        <v>500</v>
      </c>
      <c r="M48" s="295">
        <v>2000</v>
      </c>
      <c r="N48" s="317">
        <v>230</v>
      </c>
      <c r="O48" s="80">
        <f aca="true" t="shared" si="3" ref="O48:O111">SUM(G48:N48)</f>
        <v>4460</v>
      </c>
      <c r="P48" s="160" t="s">
        <v>439</v>
      </c>
      <c r="Q48" s="53"/>
      <c r="R48" s="22"/>
      <c r="S48" s="22"/>
      <c r="T48" s="22"/>
      <c r="U48" s="22"/>
      <c r="V48" s="22"/>
      <c r="W48" s="22"/>
      <c r="X48" s="22"/>
      <c r="Y48" s="22"/>
      <c r="Z48" s="22"/>
      <c r="AA48" s="22"/>
      <c r="AB48" s="22"/>
      <c r="AC48" s="99"/>
      <c r="AD48" s="99"/>
    </row>
    <row r="49" spans="1:30" ht="115.5">
      <c r="A49" s="195">
        <v>2</v>
      </c>
      <c r="B49" s="196" t="s">
        <v>44</v>
      </c>
      <c r="C49" s="220" t="s">
        <v>664</v>
      </c>
      <c r="D49" s="49" t="s">
        <v>417</v>
      </c>
      <c r="E49" s="112" t="s">
        <v>45</v>
      </c>
      <c r="F49" s="123" t="s">
        <v>16</v>
      </c>
      <c r="G49" s="329">
        <v>300</v>
      </c>
      <c r="H49" s="330">
        <v>400</v>
      </c>
      <c r="I49" s="329">
        <v>400</v>
      </c>
      <c r="J49" s="124">
        <v>330</v>
      </c>
      <c r="K49" s="329">
        <v>200</v>
      </c>
      <c r="L49" s="297">
        <v>500</v>
      </c>
      <c r="M49" s="296">
        <v>1000</v>
      </c>
      <c r="N49" s="318">
        <v>230</v>
      </c>
      <c r="O49" s="81">
        <f t="shared" si="3"/>
        <v>3360</v>
      </c>
      <c r="P49" s="161"/>
      <c r="Q49" s="73"/>
      <c r="R49" s="51"/>
      <c r="S49" s="51"/>
      <c r="T49" s="51"/>
      <c r="U49" s="51"/>
      <c r="V49" s="51"/>
      <c r="W49" s="51"/>
      <c r="X49" s="51"/>
      <c r="Y49" s="51"/>
      <c r="Z49" s="51"/>
      <c r="AA49" s="51"/>
      <c r="AB49" s="63"/>
      <c r="AC49" s="104"/>
      <c r="AD49" s="104"/>
    </row>
    <row r="50" spans="1:30" ht="103.5" thickBot="1">
      <c r="A50" s="197">
        <v>3</v>
      </c>
      <c r="B50" s="198" t="s">
        <v>44</v>
      </c>
      <c r="C50" s="221" t="s">
        <v>756</v>
      </c>
      <c r="D50" s="23" t="s">
        <v>418</v>
      </c>
      <c r="E50" s="106" t="s">
        <v>46</v>
      </c>
      <c r="F50" s="119" t="s">
        <v>16</v>
      </c>
      <c r="G50" s="324">
        <v>600</v>
      </c>
      <c r="H50" s="325">
        <v>800</v>
      </c>
      <c r="I50" s="324">
        <v>300</v>
      </c>
      <c r="J50" s="115">
        <v>330</v>
      </c>
      <c r="K50" s="324">
        <v>300</v>
      </c>
      <c r="L50" s="294">
        <v>1000</v>
      </c>
      <c r="M50" s="294">
        <v>3000</v>
      </c>
      <c r="N50" s="316">
        <v>370</v>
      </c>
      <c r="O50" s="81">
        <f t="shared" si="3"/>
        <v>6700</v>
      </c>
      <c r="P50" s="77" t="s">
        <v>439</v>
      </c>
      <c r="Q50" s="53"/>
      <c r="R50" s="22"/>
      <c r="S50" s="22"/>
      <c r="T50" s="22"/>
      <c r="U50" s="22"/>
      <c r="V50" s="22"/>
      <c r="W50" s="22"/>
      <c r="X50" s="22"/>
      <c r="Y50" s="22"/>
      <c r="Z50" s="22"/>
      <c r="AA50" s="22"/>
      <c r="AB50" s="62"/>
      <c r="AC50" s="100"/>
      <c r="AD50" s="100"/>
    </row>
    <row r="51" spans="1:30" ht="102.75">
      <c r="A51" s="197">
        <v>4</v>
      </c>
      <c r="B51" s="198" t="s">
        <v>44</v>
      </c>
      <c r="C51" s="221" t="s">
        <v>757</v>
      </c>
      <c r="D51" s="52" t="s">
        <v>419</v>
      </c>
      <c r="E51" s="106" t="s">
        <v>47</v>
      </c>
      <c r="F51" s="119" t="s">
        <v>16</v>
      </c>
      <c r="G51" s="324">
        <v>150</v>
      </c>
      <c r="H51" s="325">
        <v>300</v>
      </c>
      <c r="I51" s="324">
        <v>100</v>
      </c>
      <c r="J51" s="115">
        <v>350</v>
      </c>
      <c r="K51" s="324">
        <v>200</v>
      </c>
      <c r="L51" s="294">
        <v>100</v>
      </c>
      <c r="M51" s="294">
        <v>1000</v>
      </c>
      <c r="N51" s="316">
        <v>150</v>
      </c>
      <c r="O51" s="80">
        <f t="shared" si="3"/>
        <v>2350</v>
      </c>
      <c r="P51" s="77" t="s">
        <v>439</v>
      </c>
      <c r="Q51" s="53"/>
      <c r="R51" s="22"/>
      <c r="S51" s="22"/>
      <c r="T51" s="22"/>
      <c r="U51" s="22"/>
      <c r="V51" s="22"/>
      <c r="W51" s="22"/>
      <c r="X51" s="22"/>
      <c r="Y51" s="22"/>
      <c r="Z51" s="22"/>
      <c r="AA51" s="22"/>
      <c r="AB51" s="62"/>
      <c r="AC51" s="100"/>
      <c r="AD51" s="100"/>
    </row>
    <row r="52" spans="1:30" ht="102.75">
      <c r="A52" s="197">
        <v>5</v>
      </c>
      <c r="B52" s="198" t="s">
        <v>48</v>
      </c>
      <c r="C52" s="219" t="s">
        <v>49</v>
      </c>
      <c r="D52" s="23" t="s">
        <v>433</v>
      </c>
      <c r="E52" s="106" t="s">
        <v>47</v>
      </c>
      <c r="F52" s="119" t="s">
        <v>16</v>
      </c>
      <c r="G52" s="324">
        <v>150</v>
      </c>
      <c r="H52" s="325">
        <v>400</v>
      </c>
      <c r="I52" s="324">
        <v>100</v>
      </c>
      <c r="J52" s="115">
        <v>190</v>
      </c>
      <c r="K52" s="324">
        <v>450</v>
      </c>
      <c r="L52" s="294">
        <v>100</v>
      </c>
      <c r="M52" s="294">
        <v>1000</v>
      </c>
      <c r="N52" s="316">
        <v>100</v>
      </c>
      <c r="O52" s="81">
        <f t="shared" si="3"/>
        <v>2490</v>
      </c>
      <c r="P52" s="77" t="s">
        <v>439</v>
      </c>
      <c r="Q52" s="53"/>
      <c r="R52" s="22"/>
      <c r="S52" s="22"/>
      <c r="T52" s="22"/>
      <c r="U52" s="22"/>
      <c r="V52" s="22"/>
      <c r="W52" s="22"/>
      <c r="X52" s="22"/>
      <c r="Y52" s="22"/>
      <c r="Z52" s="22"/>
      <c r="AA52" s="22"/>
      <c r="AB52" s="62"/>
      <c r="AC52" s="100"/>
      <c r="AD52" s="100"/>
    </row>
    <row r="53" spans="1:30" ht="103.5" thickBot="1">
      <c r="A53" s="197">
        <v>6</v>
      </c>
      <c r="B53" s="198" t="s">
        <v>48</v>
      </c>
      <c r="C53" s="222" t="s">
        <v>758</v>
      </c>
      <c r="D53" s="23" t="s">
        <v>420</v>
      </c>
      <c r="E53" s="106" t="s">
        <v>47</v>
      </c>
      <c r="F53" s="119" t="s">
        <v>16</v>
      </c>
      <c r="G53" s="324">
        <v>300</v>
      </c>
      <c r="H53" s="325">
        <v>300</v>
      </c>
      <c r="I53" s="324">
        <v>200</v>
      </c>
      <c r="J53" s="115">
        <v>200</v>
      </c>
      <c r="K53" s="324">
        <v>450</v>
      </c>
      <c r="L53" s="294">
        <v>100</v>
      </c>
      <c r="M53" s="294">
        <v>2000</v>
      </c>
      <c r="N53" s="316">
        <v>70</v>
      </c>
      <c r="O53" s="81">
        <f t="shared" si="3"/>
        <v>3620</v>
      </c>
      <c r="P53" s="77" t="s">
        <v>439</v>
      </c>
      <c r="Q53" s="53"/>
      <c r="R53" s="22"/>
      <c r="S53" s="22"/>
      <c r="T53" s="22"/>
      <c r="U53" s="22"/>
      <c r="V53" s="22"/>
      <c r="W53" s="22"/>
      <c r="X53" s="22"/>
      <c r="Y53" s="22"/>
      <c r="Z53" s="22"/>
      <c r="AA53" s="22"/>
      <c r="AB53" s="62"/>
      <c r="AC53" s="100"/>
      <c r="AD53" s="100"/>
    </row>
    <row r="54" spans="1:30" ht="102.75">
      <c r="A54" s="197">
        <v>7</v>
      </c>
      <c r="B54" s="198" t="s">
        <v>48</v>
      </c>
      <c r="C54" s="219" t="s">
        <v>50</v>
      </c>
      <c r="D54" s="23" t="s">
        <v>433</v>
      </c>
      <c r="E54" s="106" t="s">
        <v>47</v>
      </c>
      <c r="F54" s="119" t="s">
        <v>16</v>
      </c>
      <c r="G54" s="324">
        <v>250</v>
      </c>
      <c r="H54" s="325">
        <v>300</v>
      </c>
      <c r="I54" s="324">
        <v>200</v>
      </c>
      <c r="J54" s="115">
        <v>100</v>
      </c>
      <c r="K54" s="324">
        <v>450</v>
      </c>
      <c r="L54" s="294">
        <v>300</v>
      </c>
      <c r="M54" s="294">
        <v>4000</v>
      </c>
      <c r="N54" s="316">
        <v>70</v>
      </c>
      <c r="O54" s="80">
        <f t="shared" si="3"/>
        <v>5670</v>
      </c>
      <c r="P54" s="77" t="s">
        <v>439</v>
      </c>
      <c r="Q54" s="53"/>
      <c r="R54" s="22"/>
      <c r="S54" s="22"/>
      <c r="T54" s="22"/>
      <c r="U54" s="22"/>
      <c r="V54" s="22"/>
      <c r="W54" s="22"/>
      <c r="X54" s="22"/>
      <c r="Y54" s="22"/>
      <c r="Z54" s="22"/>
      <c r="AA54" s="22"/>
      <c r="AB54" s="62"/>
      <c r="AC54" s="100"/>
      <c r="AD54" s="100"/>
    </row>
    <row r="55" spans="1:30" ht="102.75">
      <c r="A55" s="197">
        <v>8</v>
      </c>
      <c r="B55" s="198" t="s">
        <v>48</v>
      </c>
      <c r="C55" s="219" t="s">
        <v>51</v>
      </c>
      <c r="D55" s="23" t="s">
        <v>420</v>
      </c>
      <c r="E55" s="106" t="s">
        <v>47</v>
      </c>
      <c r="F55" s="119" t="s">
        <v>16</v>
      </c>
      <c r="G55" s="324">
        <v>150</v>
      </c>
      <c r="H55" s="325">
        <v>100</v>
      </c>
      <c r="I55" s="324">
        <v>200</v>
      </c>
      <c r="J55" s="115">
        <v>150</v>
      </c>
      <c r="K55" s="324">
        <v>450</v>
      </c>
      <c r="L55" s="294">
        <v>200</v>
      </c>
      <c r="M55" s="294">
        <v>2000</v>
      </c>
      <c r="N55" s="316">
        <v>70</v>
      </c>
      <c r="O55" s="81">
        <f t="shared" si="3"/>
        <v>3320</v>
      </c>
      <c r="P55" s="77" t="s">
        <v>439</v>
      </c>
      <c r="Q55" s="53"/>
      <c r="R55" s="22"/>
      <c r="S55" s="22"/>
      <c r="T55" s="22"/>
      <c r="U55" s="22"/>
      <c r="V55" s="22"/>
      <c r="W55" s="22"/>
      <c r="X55" s="22"/>
      <c r="Y55" s="22"/>
      <c r="Z55" s="22"/>
      <c r="AA55" s="22"/>
      <c r="AB55" s="62"/>
      <c r="AC55" s="100"/>
      <c r="AD55" s="100"/>
    </row>
    <row r="56" spans="1:30" ht="103.5" thickBot="1">
      <c r="A56" s="197">
        <v>9</v>
      </c>
      <c r="B56" s="198" t="s">
        <v>48</v>
      </c>
      <c r="C56" s="219" t="s">
        <v>565</v>
      </c>
      <c r="D56" s="23" t="s">
        <v>420</v>
      </c>
      <c r="E56" s="106" t="s">
        <v>47</v>
      </c>
      <c r="F56" s="119" t="s">
        <v>16</v>
      </c>
      <c r="G56" s="324">
        <v>50</v>
      </c>
      <c r="H56" s="325">
        <v>100</v>
      </c>
      <c r="I56" s="324">
        <v>150</v>
      </c>
      <c r="J56" s="115">
        <v>90</v>
      </c>
      <c r="K56" s="324">
        <v>50</v>
      </c>
      <c r="L56" s="294">
        <v>0</v>
      </c>
      <c r="M56" s="294">
        <v>0</v>
      </c>
      <c r="N56" s="316">
        <v>70</v>
      </c>
      <c r="O56" s="81">
        <f t="shared" si="3"/>
        <v>510</v>
      </c>
      <c r="P56" s="77" t="s">
        <v>439</v>
      </c>
      <c r="Q56" s="53"/>
      <c r="R56" s="22"/>
      <c r="S56" s="22"/>
      <c r="T56" s="22"/>
      <c r="U56" s="22"/>
      <c r="V56" s="22"/>
      <c r="W56" s="22"/>
      <c r="X56" s="22"/>
      <c r="Y56" s="22"/>
      <c r="Z56" s="22"/>
      <c r="AA56" s="22"/>
      <c r="AB56" s="62"/>
      <c r="AC56" s="100"/>
      <c r="AD56" s="100"/>
    </row>
    <row r="57" spans="1:30" ht="90">
      <c r="A57" s="195">
        <v>10</v>
      </c>
      <c r="B57" s="196" t="s">
        <v>52</v>
      </c>
      <c r="C57" s="220" t="s">
        <v>566</v>
      </c>
      <c r="D57" s="49" t="s">
        <v>421</v>
      </c>
      <c r="E57" s="112" t="s">
        <v>45</v>
      </c>
      <c r="F57" s="123" t="s">
        <v>16</v>
      </c>
      <c r="G57" s="329">
        <v>200</v>
      </c>
      <c r="H57" s="330">
        <v>100</v>
      </c>
      <c r="I57" s="329">
        <v>400</v>
      </c>
      <c r="J57" s="124">
        <v>550</v>
      </c>
      <c r="K57" s="329">
        <v>350</v>
      </c>
      <c r="L57" s="297">
        <v>500</v>
      </c>
      <c r="M57" s="297">
        <v>3000</v>
      </c>
      <c r="N57" s="319">
        <v>300</v>
      </c>
      <c r="O57" s="80">
        <f t="shared" si="3"/>
        <v>5400</v>
      </c>
      <c r="P57" s="161"/>
      <c r="Q57" s="73"/>
      <c r="R57" s="51"/>
      <c r="S57" s="51"/>
      <c r="T57" s="51"/>
      <c r="U57" s="51"/>
      <c r="V57" s="51"/>
      <c r="W57" s="51"/>
      <c r="X57" s="51"/>
      <c r="Y57" s="51"/>
      <c r="Z57" s="51"/>
      <c r="AA57" s="51"/>
      <c r="AB57" s="63"/>
      <c r="AC57" s="104"/>
      <c r="AD57" s="104"/>
    </row>
    <row r="58" spans="1:30" ht="90">
      <c r="A58" s="195">
        <v>11</v>
      </c>
      <c r="B58" s="196" t="s">
        <v>52</v>
      </c>
      <c r="C58" s="220" t="s">
        <v>567</v>
      </c>
      <c r="D58" s="49" t="s">
        <v>422</v>
      </c>
      <c r="E58" s="112" t="s">
        <v>45</v>
      </c>
      <c r="F58" s="123" t="s">
        <v>16</v>
      </c>
      <c r="G58" s="329">
        <v>200</v>
      </c>
      <c r="H58" s="330">
        <v>300</v>
      </c>
      <c r="I58" s="329">
        <v>300</v>
      </c>
      <c r="J58" s="124">
        <v>800</v>
      </c>
      <c r="K58" s="329">
        <v>350</v>
      </c>
      <c r="L58" s="297">
        <v>500</v>
      </c>
      <c r="M58" s="297">
        <v>4000</v>
      </c>
      <c r="N58" s="319">
        <v>200</v>
      </c>
      <c r="O58" s="81">
        <f t="shared" si="3"/>
        <v>6650</v>
      </c>
      <c r="P58" s="161"/>
      <c r="Q58" s="73"/>
      <c r="R58" s="51"/>
      <c r="S58" s="51"/>
      <c r="T58" s="51"/>
      <c r="U58" s="51"/>
      <c r="V58" s="51"/>
      <c r="W58" s="51"/>
      <c r="X58" s="51"/>
      <c r="Y58" s="51"/>
      <c r="Z58" s="51"/>
      <c r="AA58" s="51"/>
      <c r="AB58" s="63"/>
      <c r="AC58" s="104"/>
      <c r="AD58" s="104"/>
    </row>
    <row r="59" spans="1:30" ht="90.75" thickBot="1">
      <c r="A59" s="195">
        <v>12</v>
      </c>
      <c r="B59" s="196" t="s">
        <v>52</v>
      </c>
      <c r="C59" s="220" t="s">
        <v>53</v>
      </c>
      <c r="D59" s="49" t="s">
        <v>423</v>
      </c>
      <c r="E59" s="112" t="s">
        <v>45</v>
      </c>
      <c r="F59" s="123" t="s">
        <v>16</v>
      </c>
      <c r="G59" s="329">
        <v>250</v>
      </c>
      <c r="H59" s="330">
        <v>300</v>
      </c>
      <c r="I59" s="329">
        <v>300</v>
      </c>
      <c r="J59" s="124">
        <v>1500</v>
      </c>
      <c r="K59" s="329">
        <v>250</v>
      </c>
      <c r="L59" s="297">
        <v>1000</v>
      </c>
      <c r="M59" s="297">
        <v>6000</v>
      </c>
      <c r="N59" s="319">
        <v>400</v>
      </c>
      <c r="O59" s="81">
        <f t="shared" si="3"/>
        <v>10000</v>
      </c>
      <c r="P59" s="161"/>
      <c r="Q59" s="73"/>
      <c r="R59" s="51"/>
      <c r="S59" s="51"/>
      <c r="T59" s="51"/>
      <c r="U59" s="51"/>
      <c r="V59" s="51"/>
      <c r="W59" s="51"/>
      <c r="X59" s="51"/>
      <c r="Y59" s="51"/>
      <c r="Z59" s="51"/>
      <c r="AA59" s="51"/>
      <c r="AB59" s="63"/>
      <c r="AC59" s="104"/>
      <c r="AD59" s="104"/>
    </row>
    <row r="60" spans="1:30" ht="90">
      <c r="A60" s="195">
        <v>13</v>
      </c>
      <c r="B60" s="196" t="s">
        <v>52</v>
      </c>
      <c r="C60" s="371" t="s">
        <v>759</v>
      </c>
      <c r="D60" s="49" t="s">
        <v>423</v>
      </c>
      <c r="E60" s="112" t="s">
        <v>45</v>
      </c>
      <c r="F60" s="123" t="s">
        <v>16</v>
      </c>
      <c r="G60" s="329">
        <v>200</v>
      </c>
      <c r="H60" s="330">
        <v>300</v>
      </c>
      <c r="I60" s="329">
        <v>300</v>
      </c>
      <c r="J60" s="124">
        <v>1500</v>
      </c>
      <c r="K60" s="329">
        <v>330</v>
      </c>
      <c r="L60" s="297">
        <v>1000</v>
      </c>
      <c r="M60" s="297">
        <v>3000</v>
      </c>
      <c r="N60" s="319">
        <v>400</v>
      </c>
      <c r="O60" s="80">
        <f t="shared" si="3"/>
        <v>7030</v>
      </c>
      <c r="P60" s="161"/>
      <c r="Q60" s="73"/>
      <c r="R60" s="51"/>
      <c r="S60" s="51"/>
      <c r="T60" s="51"/>
      <c r="U60" s="51"/>
      <c r="V60" s="51"/>
      <c r="W60" s="51"/>
      <c r="X60" s="51"/>
      <c r="Y60" s="51"/>
      <c r="Z60" s="51"/>
      <c r="AA60" s="51"/>
      <c r="AB60" s="63"/>
      <c r="AC60" s="104"/>
      <c r="AD60" s="104"/>
    </row>
    <row r="61" spans="1:30" ht="90">
      <c r="A61" s="195">
        <v>14</v>
      </c>
      <c r="B61" s="196" t="s">
        <v>52</v>
      </c>
      <c r="C61" s="371" t="s">
        <v>760</v>
      </c>
      <c r="D61" s="49" t="s">
        <v>54</v>
      </c>
      <c r="E61" s="112" t="s">
        <v>45</v>
      </c>
      <c r="F61" s="123" t="s">
        <v>16</v>
      </c>
      <c r="G61" s="329">
        <v>150</v>
      </c>
      <c r="H61" s="330">
        <v>300</v>
      </c>
      <c r="I61" s="329">
        <v>200</v>
      </c>
      <c r="J61" s="124">
        <v>250</v>
      </c>
      <c r="K61" s="329">
        <v>150</v>
      </c>
      <c r="L61" s="297">
        <v>0</v>
      </c>
      <c r="M61" s="297">
        <v>0</v>
      </c>
      <c r="N61" s="319">
        <v>200</v>
      </c>
      <c r="O61" s="81">
        <f t="shared" si="3"/>
        <v>1250</v>
      </c>
      <c r="P61" s="161"/>
      <c r="Q61" s="73"/>
      <c r="R61" s="51"/>
      <c r="S61" s="51"/>
      <c r="T61" s="51"/>
      <c r="U61" s="51"/>
      <c r="V61" s="51"/>
      <c r="W61" s="51"/>
      <c r="X61" s="51"/>
      <c r="Y61" s="51"/>
      <c r="Z61" s="51"/>
      <c r="AA61" s="51"/>
      <c r="AB61" s="63"/>
      <c r="AC61" s="104"/>
      <c r="AD61" s="104"/>
    </row>
    <row r="62" spans="1:30" ht="105.75" customHeight="1" thickBot="1">
      <c r="A62" s="195">
        <v>15</v>
      </c>
      <c r="B62" s="196" t="s">
        <v>55</v>
      </c>
      <c r="C62" s="220" t="s">
        <v>568</v>
      </c>
      <c r="D62" s="49" t="s">
        <v>424</v>
      </c>
      <c r="E62" s="112" t="s">
        <v>45</v>
      </c>
      <c r="F62" s="123" t="s">
        <v>16</v>
      </c>
      <c r="G62" s="329">
        <v>150</v>
      </c>
      <c r="H62" s="329">
        <v>1000</v>
      </c>
      <c r="I62" s="329">
        <v>200</v>
      </c>
      <c r="J62" s="124">
        <v>400</v>
      </c>
      <c r="K62" s="329">
        <v>250</v>
      </c>
      <c r="L62" s="297">
        <v>500</v>
      </c>
      <c r="M62" s="297">
        <v>1000</v>
      </c>
      <c r="N62" s="319">
        <v>200</v>
      </c>
      <c r="O62" s="81">
        <f t="shared" si="3"/>
        <v>3700</v>
      </c>
      <c r="P62" s="161"/>
      <c r="Q62" s="73"/>
      <c r="R62" s="51"/>
      <c r="S62" s="51"/>
      <c r="T62" s="51"/>
      <c r="U62" s="51"/>
      <c r="V62" s="51"/>
      <c r="W62" s="51"/>
      <c r="X62" s="51"/>
      <c r="Y62" s="51"/>
      <c r="Z62" s="51"/>
      <c r="AA62" s="51"/>
      <c r="AB62" s="63"/>
      <c r="AC62" s="104"/>
      <c r="AD62" s="104"/>
    </row>
    <row r="63" spans="1:30" ht="96" customHeight="1">
      <c r="A63" s="195">
        <v>16</v>
      </c>
      <c r="B63" s="196" t="s">
        <v>55</v>
      </c>
      <c r="C63" s="220" t="s">
        <v>569</v>
      </c>
      <c r="D63" s="49" t="s">
        <v>425</v>
      </c>
      <c r="E63" s="112" t="s">
        <v>45</v>
      </c>
      <c r="F63" s="123" t="s">
        <v>16</v>
      </c>
      <c r="G63" s="329">
        <v>200</v>
      </c>
      <c r="H63" s="329">
        <v>400</v>
      </c>
      <c r="I63" s="329">
        <v>200</v>
      </c>
      <c r="J63" s="124">
        <v>400</v>
      </c>
      <c r="K63" s="329">
        <v>350</v>
      </c>
      <c r="L63" s="297">
        <v>1000</v>
      </c>
      <c r="M63" s="297">
        <v>3000</v>
      </c>
      <c r="N63" s="319">
        <v>120</v>
      </c>
      <c r="O63" s="80">
        <f t="shared" si="3"/>
        <v>5670</v>
      </c>
      <c r="P63" s="161"/>
      <c r="Q63" s="73"/>
      <c r="R63" s="51"/>
      <c r="S63" s="51"/>
      <c r="T63" s="51"/>
      <c r="U63" s="51"/>
      <c r="V63" s="51"/>
      <c r="W63" s="51"/>
      <c r="X63" s="51"/>
      <c r="Y63" s="51"/>
      <c r="Z63" s="51"/>
      <c r="AA63" s="51"/>
      <c r="AB63" s="63"/>
      <c r="AC63" s="104"/>
      <c r="AD63" s="104"/>
    </row>
    <row r="64" spans="1:30" ht="90">
      <c r="A64" s="195">
        <v>17</v>
      </c>
      <c r="B64" s="196" t="s">
        <v>55</v>
      </c>
      <c r="C64" s="220" t="s">
        <v>56</v>
      </c>
      <c r="D64" s="49" t="s">
        <v>424</v>
      </c>
      <c r="E64" s="112" t="s">
        <v>45</v>
      </c>
      <c r="F64" s="123" t="s">
        <v>16</v>
      </c>
      <c r="G64" s="329">
        <v>200</v>
      </c>
      <c r="H64" s="329">
        <v>400</v>
      </c>
      <c r="I64" s="329">
        <v>300</v>
      </c>
      <c r="J64" s="124">
        <v>400</v>
      </c>
      <c r="K64" s="329">
        <v>280</v>
      </c>
      <c r="L64" s="297">
        <v>1000</v>
      </c>
      <c r="M64" s="297">
        <v>3000</v>
      </c>
      <c r="N64" s="319">
        <v>150</v>
      </c>
      <c r="O64" s="81">
        <f t="shared" si="3"/>
        <v>5730</v>
      </c>
      <c r="P64" s="161"/>
      <c r="Q64" s="73"/>
      <c r="R64" s="51"/>
      <c r="S64" s="51"/>
      <c r="T64" s="51"/>
      <c r="U64" s="51"/>
      <c r="V64" s="51"/>
      <c r="W64" s="51"/>
      <c r="X64" s="51"/>
      <c r="Y64" s="51"/>
      <c r="Z64" s="51"/>
      <c r="AA64" s="51"/>
      <c r="AB64" s="63"/>
      <c r="AC64" s="104"/>
      <c r="AD64" s="104"/>
    </row>
    <row r="65" spans="1:30" ht="90.75" thickBot="1">
      <c r="A65" s="195">
        <v>18</v>
      </c>
      <c r="B65" s="196" t="s">
        <v>55</v>
      </c>
      <c r="C65" s="220" t="s">
        <v>57</v>
      </c>
      <c r="D65" s="49" t="s">
        <v>426</v>
      </c>
      <c r="E65" s="112" t="s">
        <v>45</v>
      </c>
      <c r="F65" s="123" t="s">
        <v>16</v>
      </c>
      <c r="G65" s="329">
        <v>150</v>
      </c>
      <c r="H65" s="329">
        <v>300</v>
      </c>
      <c r="I65" s="329">
        <v>150</v>
      </c>
      <c r="J65" s="124">
        <v>499</v>
      </c>
      <c r="K65" s="329">
        <v>280</v>
      </c>
      <c r="L65" s="297">
        <v>500</v>
      </c>
      <c r="M65" s="297">
        <v>2000</v>
      </c>
      <c r="N65" s="319">
        <v>150</v>
      </c>
      <c r="O65" s="81">
        <f t="shared" si="3"/>
        <v>4029</v>
      </c>
      <c r="P65" s="161"/>
      <c r="Q65" s="73"/>
      <c r="R65" s="51"/>
      <c r="S65" s="51"/>
      <c r="T65" s="51"/>
      <c r="U65" s="51"/>
      <c r="V65" s="51"/>
      <c r="W65" s="51"/>
      <c r="X65" s="51"/>
      <c r="Y65" s="51"/>
      <c r="Z65" s="51"/>
      <c r="AA65" s="51"/>
      <c r="AB65" s="63"/>
      <c r="AC65" s="104"/>
      <c r="AD65" s="104"/>
    </row>
    <row r="66" spans="1:30" ht="90">
      <c r="A66" s="195">
        <v>19</v>
      </c>
      <c r="B66" s="196" t="s">
        <v>55</v>
      </c>
      <c r="C66" s="220" t="s">
        <v>570</v>
      </c>
      <c r="D66" s="49" t="s">
        <v>427</v>
      </c>
      <c r="E66" s="112" t="s">
        <v>45</v>
      </c>
      <c r="F66" s="123" t="s">
        <v>16</v>
      </c>
      <c r="G66" s="329">
        <v>50</v>
      </c>
      <c r="H66" s="329">
        <v>50</v>
      </c>
      <c r="I66" s="329">
        <v>100</v>
      </c>
      <c r="J66" s="124">
        <v>70</v>
      </c>
      <c r="K66" s="329">
        <v>50</v>
      </c>
      <c r="L66" s="297">
        <v>0</v>
      </c>
      <c r="M66" s="297">
        <v>0</v>
      </c>
      <c r="N66" s="319">
        <v>100</v>
      </c>
      <c r="O66" s="80">
        <f t="shared" si="3"/>
        <v>420</v>
      </c>
      <c r="P66" s="161"/>
      <c r="Q66" s="73"/>
      <c r="R66" s="51"/>
      <c r="S66" s="51"/>
      <c r="T66" s="51"/>
      <c r="U66" s="51"/>
      <c r="V66" s="51"/>
      <c r="W66" s="51"/>
      <c r="X66" s="51"/>
      <c r="Y66" s="51"/>
      <c r="Z66" s="51"/>
      <c r="AA66" s="51"/>
      <c r="AB66" s="63"/>
      <c r="AC66" s="104"/>
      <c r="AD66" s="104"/>
    </row>
    <row r="67" spans="1:30" ht="90">
      <c r="A67" s="197">
        <v>20</v>
      </c>
      <c r="B67" s="198" t="s">
        <v>59</v>
      </c>
      <c r="C67" s="219" t="s">
        <v>589</v>
      </c>
      <c r="D67" s="23" t="s">
        <v>403</v>
      </c>
      <c r="E67" s="106" t="s">
        <v>47</v>
      </c>
      <c r="F67" s="119" t="s">
        <v>16</v>
      </c>
      <c r="G67" s="324">
        <v>25</v>
      </c>
      <c r="H67" s="324">
        <v>150</v>
      </c>
      <c r="I67" s="324">
        <v>100</v>
      </c>
      <c r="J67" s="115">
        <v>100</v>
      </c>
      <c r="K67" s="324">
        <v>100</v>
      </c>
      <c r="L67" s="294">
        <v>300</v>
      </c>
      <c r="M67" s="294">
        <v>1000</v>
      </c>
      <c r="N67" s="320">
        <v>250</v>
      </c>
      <c r="O67" s="81">
        <f t="shared" si="3"/>
        <v>2025</v>
      </c>
      <c r="P67" s="77" t="s">
        <v>439</v>
      </c>
      <c r="Q67" s="53"/>
      <c r="R67" s="22"/>
      <c r="S67" s="22"/>
      <c r="T67" s="22"/>
      <c r="U67" s="22"/>
      <c r="V67" s="22"/>
      <c r="W67" s="22"/>
      <c r="X67" s="22"/>
      <c r="Y67" s="22"/>
      <c r="Z67" s="22"/>
      <c r="AA67" s="22"/>
      <c r="AB67" s="62"/>
      <c r="AC67" s="100"/>
      <c r="AD67" s="100"/>
    </row>
    <row r="68" spans="1:30" ht="103.5" thickBot="1">
      <c r="A68" s="197">
        <v>21</v>
      </c>
      <c r="B68" s="198" t="s">
        <v>59</v>
      </c>
      <c r="C68" s="372" t="s">
        <v>761</v>
      </c>
      <c r="D68" s="23" t="s">
        <v>429</v>
      </c>
      <c r="E68" s="106" t="s">
        <v>47</v>
      </c>
      <c r="F68" s="119" t="s">
        <v>16</v>
      </c>
      <c r="G68" s="324">
        <v>25</v>
      </c>
      <c r="H68" s="324">
        <v>30</v>
      </c>
      <c r="I68" s="324">
        <v>100</v>
      </c>
      <c r="J68" s="115">
        <v>150</v>
      </c>
      <c r="K68" s="324">
        <v>50</v>
      </c>
      <c r="L68" s="294">
        <v>100</v>
      </c>
      <c r="M68" s="294">
        <v>500</v>
      </c>
      <c r="N68" s="320">
        <v>40</v>
      </c>
      <c r="O68" s="81">
        <f t="shared" si="3"/>
        <v>995</v>
      </c>
      <c r="P68" s="77" t="s">
        <v>439</v>
      </c>
      <c r="Q68" s="53"/>
      <c r="R68" s="22"/>
      <c r="S68" s="22"/>
      <c r="T68" s="22"/>
      <c r="U68" s="22"/>
      <c r="V68" s="22"/>
      <c r="W68" s="22"/>
      <c r="X68" s="22"/>
      <c r="Y68" s="22"/>
      <c r="Z68" s="22"/>
      <c r="AA68" s="22"/>
      <c r="AB68" s="62"/>
      <c r="AC68" s="100"/>
      <c r="AD68" s="100"/>
    </row>
    <row r="69" spans="1:30" ht="89.25">
      <c r="A69" s="197">
        <v>22</v>
      </c>
      <c r="B69" s="198" t="s">
        <v>59</v>
      </c>
      <c r="C69" s="223" t="s">
        <v>590</v>
      </c>
      <c r="D69" s="55" t="s">
        <v>591</v>
      </c>
      <c r="E69" s="106" t="s">
        <v>47</v>
      </c>
      <c r="F69" s="119" t="s">
        <v>16</v>
      </c>
      <c r="G69" s="324">
        <v>25</v>
      </c>
      <c r="H69" s="324">
        <v>100</v>
      </c>
      <c r="I69" s="324">
        <v>100</v>
      </c>
      <c r="J69" s="115">
        <v>150</v>
      </c>
      <c r="K69" s="324">
        <v>80</v>
      </c>
      <c r="L69" s="294">
        <v>300</v>
      </c>
      <c r="M69" s="294">
        <v>1000</v>
      </c>
      <c r="N69" s="320">
        <v>120</v>
      </c>
      <c r="O69" s="80">
        <f t="shared" si="3"/>
        <v>1875</v>
      </c>
      <c r="P69" s="77"/>
      <c r="Q69" s="53"/>
      <c r="R69" s="22"/>
      <c r="S69" s="22"/>
      <c r="T69" s="22"/>
      <c r="U69" s="22"/>
      <c r="V69" s="22"/>
      <c r="W69" s="22"/>
      <c r="X69" s="22"/>
      <c r="Y69" s="22"/>
      <c r="Z69" s="22"/>
      <c r="AA69" s="22"/>
      <c r="AB69" s="62"/>
      <c r="AC69" s="100"/>
      <c r="AD69" s="100"/>
    </row>
    <row r="70" spans="1:30" ht="89.25">
      <c r="A70" s="197">
        <v>23</v>
      </c>
      <c r="B70" s="198" t="s">
        <v>59</v>
      </c>
      <c r="C70" s="223" t="s">
        <v>592</v>
      </c>
      <c r="D70" s="55" t="s">
        <v>591</v>
      </c>
      <c r="E70" s="106" t="s">
        <v>47</v>
      </c>
      <c r="F70" s="119" t="s">
        <v>16</v>
      </c>
      <c r="G70" s="324">
        <v>25</v>
      </c>
      <c r="H70" s="324">
        <v>100</v>
      </c>
      <c r="I70" s="324">
        <v>100</v>
      </c>
      <c r="J70" s="115">
        <v>100</v>
      </c>
      <c r="K70" s="324">
        <v>60</v>
      </c>
      <c r="L70" s="294">
        <v>300</v>
      </c>
      <c r="M70" s="294">
        <v>2000</v>
      </c>
      <c r="N70" s="320">
        <v>80</v>
      </c>
      <c r="O70" s="81">
        <f t="shared" si="3"/>
        <v>2765</v>
      </c>
      <c r="P70" s="77"/>
      <c r="Q70" s="53"/>
      <c r="R70" s="22"/>
      <c r="S70" s="22"/>
      <c r="T70" s="22"/>
      <c r="U70" s="22"/>
      <c r="V70" s="22"/>
      <c r="W70" s="22"/>
      <c r="X70" s="22"/>
      <c r="Y70" s="22"/>
      <c r="Z70" s="22"/>
      <c r="AA70" s="22"/>
      <c r="AB70" s="62"/>
      <c r="AC70" s="100"/>
      <c r="AD70" s="100"/>
    </row>
    <row r="71" spans="1:30" ht="102.75">
      <c r="A71" s="197">
        <v>24</v>
      </c>
      <c r="B71" s="198" t="s">
        <v>60</v>
      </c>
      <c r="C71" s="54" t="s">
        <v>61</v>
      </c>
      <c r="D71" s="23" t="s">
        <v>430</v>
      </c>
      <c r="E71" s="106" t="s">
        <v>47</v>
      </c>
      <c r="F71" s="127" t="s">
        <v>16</v>
      </c>
      <c r="G71" s="324"/>
      <c r="H71" s="324">
        <v>100</v>
      </c>
      <c r="I71" s="324">
        <v>20</v>
      </c>
      <c r="J71" s="115">
        <v>120</v>
      </c>
      <c r="K71" s="324">
        <v>20</v>
      </c>
      <c r="L71" s="294">
        <v>300</v>
      </c>
      <c r="M71" s="294">
        <v>1000</v>
      </c>
      <c r="N71" s="320">
        <v>0</v>
      </c>
      <c r="O71" s="81">
        <f t="shared" si="3"/>
        <v>1560</v>
      </c>
      <c r="P71" s="77"/>
      <c r="Q71" s="53"/>
      <c r="R71" s="22"/>
      <c r="S71" s="22"/>
      <c r="T71" s="22"/>
      <c r="U71" s="22"/>
      <c r="V71" s="22"/>
      <c r="W71" s="22"/>
      <c r="X71" s="22"/>
      <c r="Y71" s="22"/>
      <c r="Z71" s="22"/>
      <c r="AA71" s="22"/>
      <c r="AB71" s="62"/>
      <c r="AC71" s="100"/>
      <c r="AD71" s="100"/>
    </row>
    <row r="72" spans="1:30" ht="90">
      <c r="A72" s="197">
        <v>25</v>
      </c>
      <c r="B72" s="212" t="s">
        <v>62</v>
      </c>
      <c r="C72" s="110" t="s">
        <v>665</v>
      </c>
      <c r="D72" s="114" t="s">
        <v>431</v>
      </c>
      <c r="E72" s="156" t="s">
        <v>45</v>
      </c>
      <c r="F72" s="158" t="s">
        <v>16</v>
      </c>
      <c r="G72" s="324"/>
      <c r="H72" s="324">
        <v>30</v>
      </c>
      <c r="I72" s="324">
        <v>0</v>
      </c>
      <c r="J72" s="115">
        <v>110</v>
      </c>
      <c r="K72" s="324">
        <v>10</v>
      </c>
      <c r="L72" s="294">
        <v>50</v>
      </c>
      <c r="M72" s="294">
        <v>500</v>
      </c>
      <c r="N72" s="320">
        <v>40</v>
      </c>
      <c r="O72" s="81">
        <f t="shared" si="3"/>
        <v>740</v>
      </c>
      <c r="P72" s="162"/>
      <c r="Q72" s="159"/>
      <c r="R72" s="144"/>
      <c r="S72" s="144"/>
      <c r="T72" s="144"/>
      <c r="U72" s="144"/>
      <c r="V72" s="144"/>
      <c r="W72" s="144"/>
      <c r="X72" s="144"/>
      <c r="Y72" s="144"/>
      <c r="Z72" s="144"/>
      <c r="AA72" s="144"/>
      <c r="AB72" s="153"/>
      <c r="AC72" s="154"/>
      <c r="AD72" s="154"/>
    </row>
    <row r="73" spans="1:30" ht="90">
      <c r="A73" s="197">
        <v>26</v>
      </c>
      <c r="B73" s="198" t="s">
        <v>62</v>
      </c>
      <c r="C73" s="222" t="s">
        <v>666</v>
      </c>
      <c r="D73" s="23" t="s">
        <v>431</v>
      </c>
      <c r="E73" s="106" t="s">
        <v>47</v>
      </c>
      <c r="F73" s="119" t="s">
        <v>16</v>
      </c>
      <c r="G73" s="324">
        <v>70</v>
      </c>
      <c r="H73" s="324">
        <v>50</v>
      </c>
      <c r="I73" s="324">
        <v>50</v>
      </c>
      <c r="J73" s="115">
        <v>80</v>
      </c>
      <c r="K73" s="324">
        <v>20</v>
      </c>
      <c r="L73" s="294">
        <v>50</v>
      </c>
      <c r="M73" s="294">
        <v>500</v>
      </c>
      <c r="N73" s="320">
        <v>80</v>
      </c>
      <c r="O73" s="81">
        <f t="shared" si="3"/>
        <v>900</v>
      </c>
      <c r="P73" s="77" t="s">
        <v>439</v>
      </c>
      <c r="Q73" s="53"/>
      <c r="R73" s="22"/>
      <c r="S73" s="22"/>
      <c r="T73" s="22"/>
      <c r="U73" s="22"/>
      <c r="V73" s="22"/>
      <c r="W73" s="22"/>
      <c r="X73" s="22"/>
      <c r="Y73" s="22"/>
      <c r="Z73" s="22"/>
      <c r="AA73" s="22"/>
      <c r="AB73" s="62"/>
      <c r="AC73" s="100"/>
      <c r="AD73" s="100"/>
    </row>
    <row r="74" spans="1:30" ht="90.75" thickBot="1">
      <c r="A74" s="197">
        <v>27</v>
      </c>
      <c r="B74" s="212" t="s">
        <v>62</v>
      </c>
      <c r="C74" s="222" t="s">
        <v>667</v>
      </c>
      <c r="D74" s="114" t="s">
        <v>431</v>
      </c>
      <c r="E74" s="156" t="s">
        <v>45</v>
      </c>
      <c r="F74" s="157" t="s">
        <v>16</v>
      </c>
      <c r="G74" s="324">
        <v>70</v>
      </c>
      <c r="H74" s="324">
        <v>50</v>
      </c>
      <c r="I74" s="324">
        <v>150</v>
      </c>
      <c r="J74" s="115">
        <v>150</v>
      </c>
      <c r="K74" s="324">
        <v>10</v>
      </c>
      <c r="L74" s="294">
        <v>0</v>
      </c>
      <c r="M74" s="294">
        <v>0</v>
      </c>
      <c r="N74" s="320">
        <v>100</v>
      </c>
      <c r="O74" s="81">
        <f t="shared" si="3"/>
        <v>530</v>
      </c>
      <c r="P74" s="162"/>
      <c r="Q74" s="159"/>
      <c r="R74" s="144"/>
      <c r="S74" s="144"/>
      <c r="T74" s="144"/>
      <c r="U74" s="144"/>
      <c r="V74" s="144"/>
      <c r="W74" s="144"/>
      <c r="X74" s="144"/>
      <c r="Y74" s="144"/>
      <c r="Z74" s="144"/>
      <c r="AA74" s="144"/>
      <c r="AB74" s="153"/>
      <c r="AC74" s="154"/>
      <c r="AD74" s="154"/>
    </row>
    <row r="75" spans="1:30" ht="90">
      <c r="A75" s="197">
        <v>28</v>
      </c>
      <c r="B75" s="198" t="s">
        <v>62</v>
      </c>
      <c r="C75" s="222" t="s">
        <v>668</v>
      </c>
      <c r="D75" s="23" t="s">
        <v>431</v>
      </c>
      <c r="E75" s="106" t="s">
        <v>47</v>
      </c>
      <c r="F75" s="119" t="s">
        <v>16</v>
      </c>
      <c r="G75" s="324"/>
      <c r="H75" s="324">
        <v>50</v>
      </c>
      <c r="I75" s="324">
        <v>0</v>
      </c>
      <c r="J75" s="115">
        <v>80</v>
      </c>
      <c r="K75" s="324">
        <v>10</v>
      </c>
      <c r="L75" s="294">
        <v>50</v>
      </c>
      <c r="M75" s="294">
        <v>500</v>
      </c>
      <c r="N75" s="320">
        <v>40</v>
      </c>
      <c r="O75" s="80">
        <f t="shared" si="3"/>
        <v>730</v>
      </c>
      <c r="P75" s="77"/>
      <c r="Q75" s="53"/>
      <c r="R75" s="22"/>
      <c r="S75" s="22"/>
      <c r="T75" s="22"/>
      <c r="U75" s="22"/>
      <c r="V75" s="22"/>
      <c r="W75" s="22"/>
      <c r="X75" s="22"/>
      <c r="Y75" s="22"/>
      <c r="Z75" s="22"/>
      <c r="AA75" s="22"/>
      <c r="AB75" s="62"/>
      <c r="AC75" s="100"/>
      <c r="AD75" s="100"/>
    </row>
    <row r="76" spans="1:30" ht="90">
      <c r="A76" s="197">
        <v>29</v>
      </c>
      <c r="B76" s="198" t="s">
        <v>62</v>
      </c>
      <c r="C76" s="219" t="s">
        <v>63</v>
      </c>
      <c r="D76" s="23" t="s">
        <v>388</v>
      </c>
      <c r="E76" s="106" t="s">
        <v>47</v>
      </c>
      <c r="F76" s="119" t="s">
        <v>16</v>
      </c>
      <c r="G76" s="324">
        <v>30</v>
      </c>
      <c r="H76" s="324">
        <v>30</v>
      </c>
      <c r="I76" s="324">
        <v>90</v>
      </c>
      <c r="J76" s="115">
        <v>120</v>
      </c>
      <c r="K76" s="324">
        <v>10</v>
      </c>
      <c r="L76" s="294">
        <v>500</v>
      </c>
      <c r="M76" s="294">
        <v>1000</v>
      </c>
      <c r="N76" s="320">
        <v>0</v>
      </c>
      <c r="O76" s="81">
        <f t="shared" si="3"/>
        <v>1780</v>
      </c>
      <c r="P76" s="77" t="s">
        <v>439</v>
      </c>
      <c r="Q76" s="53"/>
      <c r="R76" s="22"/>
      <c r="S76" s="22"/>
      <c r="T76" s="22"/>
      <c r="U76" s="22"/>
      <c r="V76" s="22"/>
      <c r="W76" s="22"/>
      <c r="X76" s="22"/>
      <c r="Y76" s="22"/>
      <c r="Z76" s="22"/>
      <c r="AA76" s="22"/>
      <c r="AB76" s="62"/>
      <c r="AC76" s="100"/>
      <c r="AD76" s="100"/>
    </row>
    <row r="77" spans="1:30" ht="90.75" thickBot="1">
      <c r="A77" s="197">
        <v>30</v>
      </c>
      <c r="B77" s="198" t="s">
        <v>62</v>
      </c>
      <c r="C77" s="219" t="s">
        <v>64</v>
      </c>
      <c r="D77" s="23" t="s">
        <v>388</v>
      </c>
      <c r="E77" s="106" t="s">
        <v>47</v>
      </c>
      <c r="F77" s="119" t="s">
        <v>16</v>
      </c>
      <c r="G77" s="324">
        <v>30</v>
      </c>
      <c r="H77" s="325">
        <v>30</v>
      </c>
      <c r="I77" s="324">
        <v>90</v>
      </c>
      <c r="J77" s="115">
        <v>350</v>
      </c>
      <c r="K77" s="324">
        <v>10</v>
      </c>
      <c r="L77" s="294">
        <v>500</v>
      </c>
      <c r="M77" s="294">
        <v>1000</v>
      </c>
      <c r="N77" s="320">
        <v>0</v>
      </c>
      <c r="O77" s="81">
        <f t="shared" si="3"/>
        <v>2010</v>
      </c>
      <c r="P77" s="77" t="s">
        <v>439</v>
      </c>
      <c r="Q77" s="53"/>
      <c r="R77" s="22"/>
      <c r="S77" s="22"/>
      <c r="T77" s="22"/>
      <c r="U77" s="22"/>
      <c r="V77" s="22"/>
      <c r="W77" s="22"/>
      <c r="X77" s="22"/>
      <c r="Y77" s="22"/>
      <c r="Z77" s="22"/>
      <c r="AA77" s="22"/>
      <c r="AB77" s="62"/>
      <c r="AC77" s="100"/>
      <c r="AD77" s="100"/>
    </row>
    <row r="78" spans="1:30" ht="90">
      <c r="A78" s="197">
        <v>31</v>
      </c>
      <c r="B78" s="198" t="s">
        <v>62</v>
      </c>
      <c r="C78" s="219" t="s">
        <v>65</v>
      </c>
      <c r="D78" s="23" t="s">
        <v>388</v>
      </c>
      <c r="E78" s="106" t="s">
        <v>47</v>
      </c>
      <c r="F78" s="119" t="s">
        <v>16</v>
      </c>
      <c r="G78" s="324">
        <v>30</v>
      </c>
      <c r="H78" s="325">
        <v>30</v>
      </c>
      <c r="I78" s="324">
        <v>20</v>
      </c>
      <c r="J78" s="115">
        <v>280</v>
      </c>
      <c r="K78" s="324">
        <v>10</v>
      </c>
      <c r="L78" s="294">
        <v>300</v>
      </c>
      <c r="M78" s="294">
        <v>1000</v>
      </c>
      <c r="N78" s="320">
        <v>0</v>
      </c>
      <c r="O78" s="80">
        <f t="shared" si="3"/>
        <v>1670</v>
      </c>
      <c r="P78" s="77" t="s">
        <v>439</v>
      </c>
      <c r="Q78" s="53"/>
      <c r="R78" s="22"/>
      <c r="S78" s="22"/>
      <c r="T78" s="22"/>
      <c r="U78" s="22"/>
      <c r="V78" s="22"/>
      <c r="W78" s="22"/>
      <c r="X78" s="22"/>
      <c r="Y78" s="22"/>
      <c r="Z78" s="22"/>
      <c r="AA78" s="22"/>
      <c r="AB78" s="62"/>
      <c r="AC78" s="100"/>
      <c r="AD78" s="100"/>
    </row>
    <row r="79" spans="1:30" ht="77.25">
      <c r="A79" s="197">
        <v>32</v>
      </c>
      <c r="B79" s="198" t="s">
        <v>66</v>
      </c>
      <c r="C79" s="110" t="s">
        <v>669</v>
      </c>
      <c r="D79" s="23" t="s">
        <v>389</v>
      </c>
      <c r="E79" s="106" t="s">
        <v>47</v>
      </c>
      <c r="F79" s="119" t="s">
        <v>16</v>
      </c>
      <c r="G79" s="324">
        <v>40</v>
      </c>
      <c r="H79" s="325">
        <v>30</v>
      </c>
      <c r="I79" s="324">
        <v>70</v>
      </c>
      <c r="J79" s="115">
        <v>380</v>
      </c>
      <c r="K79" s="324">
        <v>20</v>
      </c>
      <c r="L79" s="294">
        <v>300</v>
      </c>
      <c r="M79" s="294">
        <v>1000</v>
      </c>
      <c r="N79" s="320">
        <v>100</v>
      </c>
      <c r="O79" s="81">
        <f t="shared" si="3"/>
        <v>1940</v>
      </c>
      <c r="P79" s="77" t="s">
        <v>439</v>
      </c>
      <c r="Q79" s="53"/>
      <c r="R79" s="22"/>
      <c r="S79" s="22"/>
      <c r="T79" s="22"/>
      <c r="U79" s="22"/>
      <c r="V79" s="22"/>
      <c r="W79" s="22"/>
      <c r="X79" s="22"/>
      <c r="Y79" s="22"/>
      <c r="Z79" s="22"/>
      <c r="AA79" s="22"/>
      <c r="AB79" s="62"/>
      <c r="AC79" s="100"/>
      <c r="AD79" s="100"/>
    </row>
    <row r="80" spans="1:30" ht="78" thickBot="1">
      <c r="A80" s="197">
        <v>33</v>
      </c>
      <c r="B80" s="198" t="s">
        <v>598</v>
      </c>
      <c r="C80" s="60" t="s">
        <v>597</v>
      </c>
      <c r="D80" s="23" t="s">
        <v>67</v>
      </c>
      <c r="E80" s="106" t="s">
        <v>47</v>
      </c>
      <c r="F80" s="119" t="s">
        <v>16</v>
      </c>
      <c r="G80" s="324">
        <v>25</v>
      </c>
      <c r="H80" s="325">
        <v>80</v>
      </c>
      <c r="I80" s="324">
        <v>20</v>
      </c>
      <c r="J80" s="115">
        <v>220</v>
      </c>
      <c r="K80" s="324">
        <v>50</v>
      </c>
      <c r="L80" s="294">
        <v>100</v>
      </c>
      <c r="M80" s="294">
        <v>500</v>
      </c>
      <c r="N80" s="320">
        <v>80</v>
      </c>
      <c r="O80" s="81">
        <f t="shared" si="3"/>
        <v>1075</v>
      </c>
      <c r="P80" s="162"/>
      <c r="Q80" s="53"/>
      <c r="R80" s="22"/>
      <c r="S80" s="22"/>
      <c r="T80" s="22"/>
      <c r="U80" s="22"/>
      <c r="V80" s="22"/>
      <c r="W80" s="22"/>
      <c r="X80" s="22"/>
      <c r="Y80" s="22"/>
      <c r="Z80" s="22"/>
      <c r="AA80" s="22"/>
      <c r="AB80" s="62"/>
      <c r="AC80" s="100"/>
      <c r="AD80" s="100"/>
    </row>
    <row r="81" spans="1:30" ht="77.25">
      <c r="A81" s="197">
        <v>34</v>
      </c>
      <c r="B81" s="198" t="s">
        <v>598</v>
      </c>
      <c r="C81" s="110" t="s">
        <v>670</v>
      </c>
      <c r="D81" s="23" t="s">
        <v>67</v>
      </c>
      <c r="E81" s="106" t="s">
        <v>47</v>
      </c>
      <c r="F81" s="119" t="s">
        <v>16</v>
      </c>
      <c r="G81" s="324">
        <v>25</v>
      </c>
      <c r="H81" s="325">
        <v>100</v>
      </c>
      <c r="I81" s="324">
        <v>10</v>
      </c>
      <c r="J81" s="115">
        <v>190</v>
      </c>
      <c r="K81" s="324">
        <v>50</v>
      </c>
      <c r="L81" s="294">
        <v>200</v>
      </c>
      <c r="M81" s="294">
        <v>1000</v>
      </c>
      <c r="N81" s="320">
        <v>100</v>
      </c>
      <c r="O81" s="80">
        <f t="shared" si="3"/>
        <v>1675</v>
      </c>
      <c r="P81" s="77"/>
      <c r="Q81" s="53"/>
      <c r="R81" s="22"/>
      <c r="S81" s="22"/>
      <c r="T81" s="22"/>
      <c r="U81" s="22"/>
      <c r="V81" s="22"/>
      <c r="W81" s="22"/>
      <c r="X81" s="22"/>
      <c r="Y81" s="22"/>
      <c r="Z81" s="22"/>
      <c r="AA81" s="22"/>
      <c r="AB81" s="62"/>
      <c r="AC81" s="100"/>
      <c r="AD81" s="100"/>
    </row>
    <row r="82" spans="1:30" ht="77.25">
      <c r="A82" s="197">
        <v>35</v>
      </c>
      <c r="B82" s="198" t="s">
        <v>598</v>
      </c>
      <c r="C82" s="110" t="s">
        <v>762</v>
      </c>
      <c r="D82" s="23" t="s">
        <v>67</v>
      </c>
      <c r="E82" s="106" t="s">
        <v>47</v>
      </c>
      <c r="F82" s="119" t="s">
        <v>16</v>
      </c>
      <c r="G82" s="324">
        <v>25</v>
      </c>
      <c r="H82" s="325">
        <v>80</v>
      </c>
      <c r="I82" s="324">
        <v>90</v>
      </c>
      <c r="J82" s="115">
        <v>100</v>
      </c>
      <c r="K82" s="324">
        <v>50</v>
      </c>
      <c r="L82" s="294">
        <v>100</v>
      </c>
      <c r="M82" s="294">
        <v>300</v>
      </c>
      <c r="N82" s="320">
        <v>100</v>
      </c>
      <c r="O82" s="81">
        <f t="shared" si="3"/>
        <v>845</v>
      </c>
      <c r="P82" s="77"/>
      <c r="Q82" s="53"/>
      <c r="R82" s="22"/>
      <c r="S82" s="22"/>
      <c r="T82" s="22"/>
      <c r="U82" s="22"/>
      <c r="V82" s="22"/>
      <c r="W82" s="22"/>
      <c r="X82" s="22"/>
      <c r="Y82" s="22"/>
      <c r="Z82" s="22"/>
      <c r="AA82" s="22"/>
      <c r="AB82" s="62"/>
      <c r="AC82" s="100"/>
      <c r="AD82" s="100"/>
    </row>
    <row r="83" spans="1:30" ht="78" thickBot="1">
      <c r="A83" s="197">
        <v>36</v>
      </c>
      <c r="B83" s="198" t="s">
        <v>598</v>
      </c>
      <c r="C83" s="54" t="s">
        <v>571</v>
      </c>
      <c r="D83" s="23" t="s">
        <v>67</v>
      </c>
      <c r="E83" s="106" t="s">
        <v>47</v>
      </c>
      <c r="F83" s="119" t="s">
        <v>16</v>
      </c>
      <c r="G83" s="324">
        <v>25</v>
      </c>
      <c r="H83" s="325">
        <v>200</v>
      </c>
      <c r="I83" s="324">
        <v>50</v>
      </c>
      <c r="J83" s="115">
        <v>100</v>
      </c>
      <c r="K83" s="324">
        <v>50</v>
      </c>
      <c r="L83" s="294">
        <v>100</v>
      </c>
      <c r="M83" s="294">
        <v>300</v>
      </c>
      <c r="N83" s="320">
        <v>120</v>
      </c>
      <c r="O83" s="81">
        <f t="shared" si="3"/>
        <v>945</v>
      </c>
      <c r="P83" s="77"/>
      <c r="Q83" s="53"/>
      <c r="R83" s="22"/>
      <c r="S83" s="22"/>
      <c r="T83" s="22"/>
      <c r="U83" s="22"/>
      <c r="V83" s="22"/>
      <c r="W83" s="22"/>
      <c r="X83" s="22"/>
      <c r="Y83" s="22"/>
      <c r="Z83" s="22"/>
      <c r="AA83" s="22"/>
      <c r="AB83" s="62"/>
      <c r="AC83" s="100"/>
      <c r="AD83" s="100"/>
    </row>
    <row r="84" spans="1:30" ht="102.75">
      <c r="A84" s="197">
        <v>37</v>
      </c>
      <c r="B84" s="198" t="s">
        <v>68</v>
      </c>
      <c r="C84" s="54" t="s">
        <v>572</v>
      </c>
      <c r="D84" s="23" t="s">
        <v>390</v>
      </c>
      <c r="E84" s="106" t="s">
        <v>47</v>
      </c>
      <c r="F84" s="119" t="s">
        <v>16</v>
      </c>
      <c r="G84" s="324">
        <v>20</v>
      </c>
      <c r="H84" s="325">
        <v>20</v>
      </c>
      <c r="I84" s="324">
        <v>20</v>
      </c>
      <c r="J84" s="115">
        <v>80</v>
      </c>
      <c r="K84" s="324">
        <v>20</v>
      </c>
      <c r="L84" s="294">
        <v>0</v>
      </c>
      <c r="M84" s="294">
        <v>0</v>
      </c>
      <c r="N84" s="320">
        <v>0</v>
      </c>
      <c r="O84" s="80">
        <f t="shared" si="3"/>
        <v>160</v>
      </c>
      <c r="P84" s="77" t="s">
        <v>439</v>
      </c>
      <c r="Q84" s="53"/>
      <c r="R84" s="22"/>
      <c r="S84" s="22"/>
      <c r="T84" s="22"/>
      <c r="U84" s="22"/>
      <c r="V84" s="22"/>
      <c r="W84" s="22"/>
      <c r="X84" s="22"/>
      <c r="Y84" s="22"/>
      <c r="Z84" s="22"/>
      <c r="AA84" s="22"/>
      <c r="AB84" s="62"/>
      <c r="AC84" s="100"/>
      <c r="AD84" s="100"/>
    </row>
    <row r="85" spans="1:30" ht="90">
      <c r="A85" s="197">
        <v>38</v>
      </c>
      <c r="B85" s="198" t="s">
        <v>69</v>
      </c>
      <c r="C85" s="219" t="s">
        <v>70</v>
      </c>
      <c r="D85" s="23" t="s">
        <v>391</v>
      </c>
      <c r="E85" s="106" t="s">
        <v>47</v>
      </c>
      <c r="F85" s="119" t="s">
        <v>16</v>
      </c>
      <c r="G85" s="324">
        <v>10</v>
      </c>
      <c r="H85" s="325">
        <v>30</v>
      </c>
      <c r="I85" s="324">
        <v>15</v>
      </c>
      <c r="J85" s="115">
        <v>20</v>
      </c>
      <c r="K85" s="324">
        <v>20</v>
      </c>
      <c r="L85" s="294">
        <v>20</v>
      </c>
      <c r="M85" s="294">
        <v>50</v>
      </c>
      <c r="N85" s="320">
        <v>15</v>
      </c>
      <c r="O85" s="81">
        <f t="shared" si="3"/>
        <v>180</v>
      </c>
      <c r="P85" s="77" t="s">
        <v>439</v>
      </c>
      <c r="Q85" s="53"/>
      <c r="R85" s="22"/>
      <c r="S85" s="22"/>
      <c r="T85" s="22"/>
      <c r="U85" s="22"/>
      <c r="V85" s="22"/>
      <c r="W85" s="22"/>
      <c r="X85" s="22"/>
      <c r="Y85" s="22"/>
      <c r="Z85" s="22"/>
      <c r="AA85" s="22"/>
      <c r="AB85" s="62"/>
      <c r="AC85" s="100"/>
      <c r="AD85" s="100"/>
    </row>
    <row r="86" spans="1:30" ht="90.75" thickBot="1">
      <c r="A86" s="197">
        <v>39</v>
      </c>
      <c r="B86" s="198" t="s">
        <v>69</v>
      </c>
      <c r="C86" s="219" t="s">
        <v>71</v>
      </c>
      <c r="D86" s="23" t="s">
        <v>391</v>
      </c>
      <c r="E86" s="106" t="s">
        <v>47</v>
      </c>
      <c r="F86" s="119" t="s">
        <v>16</v>
      </c>
      <c r="G86" s="324">
        <v>10</v>
      </c>
      <c r="H86" s="325">
        <v>10</v>
      </c>
      <c r="I86" s="324">
        <v>15</v>
      </c>
      <c r="J86" s="115">
        <v>20</v>
      </c>
      <c r="K86" s="324">
        <v>20</v>
      </c>
      <c r="L86" s="294">
        <v>50</v>
      </c>
      <c r="M86" s="294">
        <v>150</v>
      </c>
      <c r="N86" s="320">
        <v>15</v>
      </c>
      <c r="O86" s="81">
        <f t="shared" si="3"/>
        <v>290</v>
      </c>
      <c r="P86" s="77" t="s">
        <v>439</v>
      </c>
      <c r="Q86" s="53"/>
      <c r="R86" s="22"/>
      <c r="S86" s="22"/>
      <c r="T86" s="22"/>
      <c r="U86" s="22"/>
      <c r="V86" s="22"/>
      <c r="W86" s="22"/>
      <c r="X86" s="22"/>
      <c r="Y86" s="22"/>
      <c r="Z86" s="22"/>
      <c r="AA86" s="22"/>
      <c r="AB86" s="62"/>
      <c r="AC86" s="100"/>
      <c r="AD86" s="100"/>
    </row>
    <row r="87" spans="1:30" ht="90">
      <c r="A87" s="197">
        <v>40</v>
      </c>
      <c r="B87" s="198" t="s">
        <v>69</v>
      </c>
      <c r="C87" s="219" t="s">
        <v>72</v>
      </c>
      <c r="D87" s="23" t="s">
        <v>391</v>
      </c>
      <c r="E87" s="106" t="s">
        <v>47</v>
      </c>
      <c r="F87" s="119" t="s">
        <v>16</v>
      </c>
      <c r="G87" s="324">
        <v>10</v>
      </c>
      <c r="H87" s="325">
        <v>20</v>
      </c>
      <c r="I87" s="324">
        <v>15</v>
      </c>
      <c r="J87" s="115">
        <v>20</v>
      </c>
      <c r="K87" s="324">
        <v>20</v>
      </c>
      <c r="L87" s="294">
        <v>50</v>
      </c>
      <c r="M87" s="294">
        <v>150</v>
      </c>
      <c r="N87" s="320">
        <v>15</v>
      </c>
      <c r="O87" s="80">
        <f t="shared" si="3"/>
        <v>300</v>
      </c>
      <c r="P87" s="77"/>
      <c r="Q87" s="53"/>
      <c r="R87" s="22"/>
      <c r="S87" s="22"/>
      <c r="T87" s="22"/>
      <c r="U87" s="22"/>
      <c r="V87" s="22"/>
      <c r="W87" s="22"/>
      <c r="X87" s="22"/>
      <c r="Y87" s="22"/>
      <c r="Z87" s="22"/>
      <c r="AA87" s="22"/>
      <c r="AB87" s="62"/>
      <c r="AC87" s="100"/>
      <c r="AD87" s="100"/>
    </row>
    <row r="88" spans="1:30" ht="90">
      <c r="A88" s="197">
        <v>41</v>
      </c>
      <c r="B88" s="198" t="s">
        <v>69</v>
      </c>
      <c r="C88" s="219" t="s">
        <v>73</v>
      </c>
      <c r="D88" s="23" t="s">
        <v>391</v>
      </c>
      <c r="E88" s="106" t="s">
        <v>47</v>
      </c>
      <c r="F88" s="119" t="s">
        <v>16</v>
      </c>
      <c r="G88" s="324">
        <v>10</v>
      </c>
      <c r="H88" s="325">
        <v>20</v>
      </c>
      <c r="I88" s="324">
        <v>10</v>
      </c>
      <c r="J88" s="115">
        <v>20</v>
      </c>
      <c r="K88" s="324">
        <v>20</v>
      </c>
      <c r="L88" s="294">
        <v>20</v>
      </c>
      <c r="M88" s="294">
        <v>50</v>
      </c>
      <c r="N88" s="320">
        <v>15</v>
      </c>
      <c r="O88" s="81">
        <f t="shared" si="3"/>
        <v>165</v>
      </c>
      <c r="P88" s="77"/>
      <c r="Q88" s="53"/>
      <c r="R88" s="22"/>
      <c r="S88" s="22"/>
      <c r="T88" s="22"/>
      <c r="U88" s="22"/>
      <c r="V88" s="22"/>
      <c r="W88" s="22"/>
      <c r="X88" s="22"/>
      <c r="Y88" s="22"/>
      <c r="Z88" s="22"/>
      <c r="AA88" s="22"/>
      <c r="AB88" s="62"/>
      <c r="AC88" s="100"/>
      <c r="AD88" s="100"/>
    </row>
    <row r="89" spans="1:30" ht="77.25" thickBot="1">
      <c r="A89" s="197">
        <v>42</v>
      </c>
      <c r="B89" s="198" t="s">
        <v>74</v>
      </c>
      <c r="C89" s="219" t="s">
        <v>573</v>
      </c>
      <c r="D89" s="23" t="s">
        <v>392</v>
      </c>
      <c r="E89" s="106" t="s">
        <v>47</v>
      </c>
      <c r="F89" s="119" t="s">
        <v>16</v>
      </c>
      <c r="G89" s="324">
        <v>16</v>
      </c>
      <c r="H89" s="325">
        <v>20</v>
      </c>
      <c r="I89" s="324">
        <v>2</v>
      </c>
      <c r="J89" s="115">
        <v>40</v>
      </c>
      <c r="K89" s="324">
        <v>25</v>
      </c>
      <c r="L89" s="294">
        <v>20</v>
      </c>
      <c r="M89" s="294">
        <v>100</v>
      </c>
      <c r="N89" s="320">
        <v>10</v>
      </c>
      <c r="O89" s="81">
        <f t="shared" si="3"/>
        <v>233</v>
      </c>
      <c r="P89" s="77"/>
      <c r="Q89" s="53"/>
      <c r="R89" s="22"/>
      <c r="S89" s="22"/>
      <c r="T89" s="22"/>
      <c r="U89" s="22"/>
      <c r="V89" s="22"/>
      <c r="W89" s="22"/>
      <c r="X89" s="22"/>
      <c r="Y89" s="22"/>
      <c r="Z89" s="22"/>
      <c r="AA89" s="22"/>
      <c r="AB89" s="62"/>
      <c r="AC89" s="100"/>
      <c r="AD89" s="100"/>
    </row>
    <row r="90" spans="1:30" ht="76.5">
      <c r="A90" s="197">
        <v>43</v>
      </c>
      <c r="B90" s="198" t="s">
        <v>74</v>
      </c>
      <c r="C90" s="219" t="s">
        <v>574</v>
      </c>
      <c r="D90" s="23" t="s">
        <v>392</v>
      </c>
      <c r="E90" s="106" t="s">
        <v>47</v>
      </c>
      <c r="F90" s="119" t="s">
        <v>16</v>
      </c>
      <c r="G90" s="324">
        <v>15</v>
      </c>
      <c r="H90" s="325">
        <v>20</v>
      </c>
      <c r="I90" s="324">
        <v>15</v>
      </c>
      <c r="J90" s="115">
        <v>80</v>
      </c>
      <c r="K90" s="324">
        <v>25</v>
      </c>
      <c r="L90" s="294">
        <v>10</v>
      </c>
      <c r="M90" s="294">
        <v>50</v>
      </c>
      <c r="N90" s="320">
        <v>10</v>
      </c>
      <c r="O90" s="80">
        <f t="shared" si="3"/>
        <v>225</v>
      </c>
      <c r="P90" s="77"/>
      <c r="Q90" s="53"/>
      <c r="R90" s="22"/>
      <c r="S90" s="22"/>
      <c r="T90" s="22"/>
      <c r="U90" s="22"/>
      <c r="V90" s="22"/>
      <c r="W90" s="22"/>
      <c r="X90" s="22"/>
      <c r="Y90" s="22"/>
      <c r="Z90" s="22"/>
      <c r="AA90" s="22"/>
      <c r="AB90" s="62"/>
      <c r="AC90" s="100"/>
      <c r="AD90" s="100"/>
    </row>
    <row r="91" spans="1:30" ht="76.5">
      <c r="A91" s="197">
        <v>44</v>
      </c>
      <c r="B91" s="198" t="s">
        <v>74</v>
      </c>
      <c r="C91" s="219" t="s">
        <v>575</v>
      </c>
      <c r="D91" s="23" t="s">
        <v>392</v>
      </c>
      <c r="E91" s="106" t="s">
        <v>47</v>
      </c>
      <c r="F91" s="119" t="s">
        <v>16</v>
      </c>
      <c r="G91" s="324">
        <v>16</v>
      </c>
      <c r="H91" s="325">
        <v>20</v>
      </c>
      <c r="I91" s="324">
        <v>5</v>
      </c>
      <c r="J91" s="115">
        <v>60</v>
      </c>
      <c r="K91" s="324">
        <v>20</v>
      </c>
      <c r="L91" s="294">
        <v>30</v>
      </c>
      <c r="M91" s="294">
        <v>150</v>
      </c>
      <c r="N91" s="320">
        <v>8</v>
      </c>
      <c r="O91" s="81">
        <f t="shared" si="3"/>
        <v>309</v>
      </c>
      <c r="P91" s="77"/>
      <c r="Q91" s="53"/>
      <c r="R91" s="22"/>
      <c r="S91" s="22"/>
      <c r="T91" s="22"/>
      <c r="U91" s="22"/>
      <c r="V91" s="22"/>
      <c r="W91" s="22"/>
      <c r="X91" s="22"/>
      <c r="Y91" s="22"/>
      <c r="Z91" s="22"/>
      <c r="AA91" s="22"/>
      <c r="AB91" s="62"/>
      <c r="AC91" s="100"/>
      <c r="AD91" s="100"/>
    </row>
    <row r="92" spans="1:30" ht="78" thickBot="1">
      <c r="A92" s="197">
        <v>45</v>
      </c>
      <c r="B92" s="198" t="s">
        <v>75</v>
      </c>
      <c r="C92" s="54" t="s">
        <v>76</v>
      </c>
      <c r="D92" s="23" t="s">
        <v>393</v>
      </c>
      <c r="E92" s="106" t="s">
        <v>47</v>
      </c>
      <c r="F92" s="119" t="s">
        <v>16</v>
      </c>
      <c r="G92" s="324"/>
      <c r="H92" s="325">
        <v>100</v>
      </c>
      <c r="I92" s="324">
        <v>0</v>
      </c>
      <c r="J92" s="115">
        <v>30</v>
      </c>
      <c r="K92" s="324">
        <v>10</v>
      </c>
      <c r="L92" s="294">
        <v>0</v>
      </c>
      <c r="M92" s="294">
        <v>0</v>
      </c>
      <c r="N92" s="320">
        <v>0</v>
      </c>
      <c r="O92" s="81">
        <f t="shared" si="3"/>
        <v>140</v>
      </c>
      <c r="P92" s="77"/>
      <c r="Q92" s="53"/>
      <c r="R92" s="22"/>
      <c r="S92" s="22"/>
      <c r="T92" s="22"/>
      <c r="U92" s="22"/>
      <c r="V92" s="22"/>
      <c r="W92" s="22"/>
      <c r="X92" s="22"/>
      <c r="Y92" s="22"/>
      <c r="Z92" s="22"/>
      <c r="AA92" s="22"/>
      <c r="AB92" s="62"/>
      <c r="AC92" s="100"/>
      <c r="AD92" s="100"/>
    </row>
    <row r="93" spans="1:30" ht="77.25">
      <c r="A93" s="197">
        <v>46</v>
      </c>
      <c r="B93" s="198" t="s">
        <v>77</v>
      </c>
      <c r="C93" s="54" t="s">
        <v>78</v>
      </c>
      <c r="D93" s="23" t="s">
        <v>394</v>
      </c>
      <c r="E93" s="106" t="s">
        <v>47</v>
      </c>
      <c r="F93" s="119" t="s">
        <v>16</v>
      </c>
      <c r="G93" s="324">
        <v>30</v>
      </c>
      <c r="H93" s="325">
        <v>50</v>
      </c>
      <c r="I93" s="324">
        <v>10</v>
      </c>
      <c r="J93" s="115">
        <v>40</v>
      </c>
      <c r="K93" s="324">
        <v>180</v>
      </c>
      <c r="L93" s="294">
        <v>20</v>
      </c>
      <c r="M93" s="294">
        <v>100</v>
      </c>
      <c r="N93" s="320">
        <v>20</v>
      </c>
      <c r="O93" s="80">
        <f t="shared" si="3"/>
        <v>450</v>
      </c>
      <c r="P93" s="77"/>
      <c r="Q93" s="53"/>
      <c r="R93" s="22"/>
      <c r="S93" s="22"/>
      <c r="T93" s="22"/>
      <c r="U93" s="22"/>
      <c r="V93" s="22"/>
      <c r="W93" s="22"/>
      <c r="X93" s="22"/>
      <c r="Y93" s="22"/>
      <c r="Z93" s="22"/>
      <c r="AA93" s="22"/>
      <c r="AB93" s="62"/>
      <c r="AC93" s="100"/>
      <c r="AD93" s="100"/>
    </row>
    <row r="94" spans="1:30" ht="77.25">
      <c r="A94" s="197">
        <v>47</v>
      </c>
      <c r="B94" s="198" t="s">
        <v>576</v>
      </c>
      <c r="C94" s="54" t="s">
        <v>577</v>
      </c>
      <c r="D94" s="23" t="s">
        <v>395</v>
      </c>
      <c r="E94" s="106" t="s">
        <v>47</v>
      </c>
      <c r="F94" s="127" t="s">
        <v>16</v>
      </c>
      <c r="G94" s="332"/>
      <c r="H94" s="332">
        <v>50</v>
      </c>
      <c r="I94" s="332">
        <v>0</v>
      </c>
      <c r="J94" s="131">
        <v>20</v>
      </c>
      <c r="K94" s="332">
        <v>10</v>
      </c>
      <c r="L94" s="294">
        <v>20</v>
      </c>
      <c r="M94" s="298">
        <v>100</v>
      </c>
      <c r="N94" s="320">
        <v>5</v>
      </c>
      <c r="O94" s="81">
        <f t="shared" si="3"/>
        <v>205</v>
      </c>
      <c r="P94" s="77"/>
      <c r="Q94" s="53"/>
      <c r="R94" s="22"/>
      <c r="S94" s="22"/>
      <c r="T94" s="22"/>
      <c r="U94" s="22"/>
      <c r="V94" s="22"/>
      <c r="W94" s="22"/>
      <c r="X94" s="22"/>
      <c r="Y94" s="22"/>
      <c r="Z94" s="22"/>
      <c r="AA94" s="22"/>
      <c r="AB94" s="62"/>
      <c r="AC94" s="100"/>
      <c r="AD94" s="100"/>
    </row>
    <row r="95" spans="1:30" ht="78" thickBot="1">
      <c r="A95" s="197">
        <v>48</v>
      </c>
      <c r="B95" s="198" t="s">
        <v>576</v>
      </c>
      <c r="C95" s="54" t="s">
        <v>578</v>
      </c>
      <c r="D95" s="23" t="s">
        <v>395</v>
      </c>
      <c r="E95" s="106" t="s">
        <v>47</v>
      </c>
      <c r="F95" s="127" t="s">
        <v>16</v>
      </c>
      <c r="G95" s="332"/>
      <c r="H95" s="332">
        <v>10</v>
      </c>
      <c r="I95" s="332">
        <v>0</v>
      </c>
      <c r="J95" s="131">
        <v>20</v>
      </c>
      <c r="K95" s="332">
        <v>10</v>
      </c>
      <c r="L95" s="294">
        <v>20</v>
      </c>
      <c r="M95" s="298">
        <v>100</v>
      </c>
      <c r="N95" s="320">
        <v>3</v>
      </c>
      <c r="O95" s="81">
        <f t="shared" si="3"/>
        <v>163</v>
      </c>
      <c r="P95" s="77"/>
      <c r="Q95" s="53"/>
      <c r="R95" s="22"/>
      <c r="S95" s="22"/>
      <c r="T95" s="22"/>
      <c r="U95" s="22"/>
      <c r="V95" s="22"/>
      <c r="W95" s="22"/>
      <c r="X95" s="22"/>
      <c r="Y95" s="22"/>
      <c r="Z95" s="22"/>
      <c r="AA95" s="22"/>
      <c r="AB95" s="62"/>
      <c r="AC95" s="100"/>
      <c r="AD95" s="100"/>
    </row>
    <row r="96" spans="1:30" ht="77.25">
      <c r="A96" s="197">
        <v>49</v>
      </c>
      <c r="B96" s="198" t="s">
        <v>79</v>
      </c>
      <c r="C96" s="54" t="s">
        <v>579</v>
      </c>
      <c r="D96" s="23" t="s">
        <v>395</v>
      </c>
      <c r="E96" s="106" t="s">
        <v>47</v>
      </c>
      <c r="F96" s="127" t="s">
        <v>16</v>
      </c>
      <c r="G96" s="324"/>
      <c r="H96" s="325">
        <v>50</v>
      </c>
      <c r="I96" s="324">
        <v>10</v>
      </c>
      <c r="J96" s="115">
        <v>15</v>
      </c>
      <c r="K96" s="324">
        <v>20</v>
      </c>
      <c r="L96" s="294">
        <v>20</v>
      </c>
      <c r="M96" s="294">
        <v>50</v>
      </c>
      <c r="N96" s="316">
        <v>10</v>
      </c>
      <c r="O96" s="80">
        <f t="shared" si="3"/>
        <v>175</v>
      </c>
      <c r="P96" s="77"/>
      <c r="Q96" s="53"/>
      <c r="R96" s="22"/>
      <c r="S96" s="22"/>
      <c r="T96" s="22"/>
      <c r="U96" s="22"/>
      <c r="V96" s="22"/>
      <c r="W96" s="22"/>
      <c r="X96" s="22"/>
      <c r="Y96" s="22"/>
      <c r="Z96" s="22"/>
      <c r="AA96" s="22"/>
      <c r="AB96" s="62"/>
      <c r="AC96" s="100"/>
      <c r="AD96" s="100"/>
    </row>
    <row r="97" spans="1:30" ht="77.25">
      <c r="A97" s="197">
        <v>50</v>
      </c>
      <c r="B97" s="198" t="s">
        <v>79</v>
      </c>
      <c r="C97" s="54" t="s">
        <v>580</v>
      </c>
      <c r="D97" s="23" t="s">
        <v>395</v>
      </c>
      <c r="E97" s="106" t="s">
        <v>47</v>
      </c>
      <c r="F97" s="127" t="s">
        <v>16</v>
      </c>
      <c r="G97" s="324"/>
      <c r="H97" s="325">
        <v>50</v>
      </c>
      <c r="I97" s="324">
        <v>5</v>
      </c>
      <c r="J97" s="115">
        <v>10</v>
      </c>
      <c r="K97" s="324">
        <v>20</v>
      </c>
      <c r="L97" s="294">
        <v>20</v>
      </c>
      <c r="M97" s="294">
        <v>50</v>
      </c>
      <c r="N97" s="316">
        <v>10</v>
      </c>
      <c r="O97" s="81">
        <f t="shared" si="3"/>
        <v>165</v>
      </c>
      <c r="P97" s="77"/>
      <c r="Q97" s="53"/>
      <c r="R97" s="22"/>
      <c r="S97" s="22"/>
      <c r="T97" s="22"/>
      <c r="U97" s="22"/>
      <c r="V97" s="22"/>
      <c r="W97" s="22"/>
      <c r="X97" s="22"/>
      <c r="Y97" s="22"/>
      <c r="Z97" s="22"/>
      <c r="AA97" s="22"/>
      <c r="AB97" s="62"/>
      <c r="AC97" s="100"/>
      <c r="AD97" s="100"/>
    </row>
    <row r="98" spans="1:30" ht="78" thickBot="1">
      <c r="A98" s="197">
        <v>51</v>
      </c>
      <c r="B98" s="198" t="s">
        <v>79</v>
      </c>
      <c r="C98" s="54" t="s">
        <v>581</v>
      </c>
      <c r="D98" s="23" t="s">
        <v>395</v>
      </c>
      <c r="E98" s="106" t="s">
        <v>47</v>
      </c>
      <c r="F98" s="127" t="s">
        <v>16</v>
      </c>
      <c r="G98" s="324"/>
      <c r="H98" s="325">
        <v>10</v>
      </c>
      <c r="I98" s="324">
        <v>10</v>
      </c>
      <c r="J98" s="115">
        <v>10</v>
      </c>
      <c r="K98" s="324">
        <v>20</v>
      </c>
      <c r="L98" s="294">
        <v>10</v>
      </c>
      <c r="M98" s="294">
        <v>30</v>
      </c>
      <c r="N98" s="316">
        <v>8</v>
      </c>
      <c r="O98" s="81">
        <f t="shared" si="3"/>
        <v>98</v>
      </c>
      <c r="P98" s="77"/>
      <c r="Q98" s="53"/>
      <c r="R98" s="22"/>
      <c r="S98" s="22"/>
      <c r="T98" s="22"/>
      <c r="U98" s="22"/>
      <c r="V98" s="22"/>
      <c r="W98" s="22"/>
      <c r="X98" s="22"/>
      <c r="Y98" s="22"/>
      <c r="Z98" s="22"/>
      <c r="AA98" s="22"/>
      <c r="AB98" s="62"/>
      <c r="AC98" s="100"/>
      <c r="AD98" s="100"/>
    </row>
    <row r="99" spans="1:30" ht="90">
      <c r="A99" s="197">
        <v>52</v>
      </c>
      <c r="B99" s="198" t="s">
        <v>80</v>
      </c>
      <c r="C99" s="219" t="s">
        <v>81</v>
      </c>
      <c r="D99" s="23" t="s">
        <v>396</v>
      </c>
      <c r="E99" s="106" t="s">
        <v>47</v>
      </c>
      <c r="F99" s="127" t="s">
        <v>16</v>
      </c>
      <c r="G99" s="324">
        <v>20</v>
      </c>
      <c r="H99" s="325">
        <v>50</v>
      </c>
      <c r="I99" s="324">
        <v>15</v>
      </c>
      <c r="J99" s="115">
        <v>30</v>
      </c>
      <c r="K99" s="324">
        <v>25</v>
      </c>
      <c r="L99" s="294">
        <v>10</v>
      </c>
      <c r="M99" s="294">
        <v>50</v>
      </c>
      <c r="N99" s="316">
        <v>10</v>
      </c>
      <c r="O99" s="80">
        <f t="shared" si="3"/>
        <v>210</v>
      </c>
      <c r="P99" s="77"/>
      <c r="Q99" s="53"/>
      <c r="R99" s="22"/>
      <c r="S99" s="22"/>
      <c r="T99" s="22"/>
      <c r="U99" s="22"/>
      <c r="V99" s="22"/>
      <c r="W99" s="22"/>
      <c r="X99" s="22"/>
      <c r="Y99" s="22"/>
      <c r="Z99" s="22"/>
      <c r="AA99" s="22"/>
      <c r="AB99" s="62"/>
      <c r="AC99" s="100"/>
      <c r="AD99" s="100"/>
    </row>
    <row r="100" spans="1:30" ht="90">
      <c r="A100" s="197">
        <v>53</v>
      </c>
      <c r="B100" s="212" t="s">
        <v>80</v>
      </c>
      <c r="C100" s="222" t="s">
        <v>96</v>
      </c>
      <c r="D100" s="114" t="s">
        <v>396</v>
      </c>
      <c r="E100" s="106" t="s">
        <v>47</v>
      </c>
      <c r="F100" s="127" t="s">
        <v>16</v>
      </c>
      <c r="G100" s="324">
        <v>20</v>
      </c>
      <c r="H100" s="324">
        <v>30</v>
      </c>
      <c r="I100" s="324">
        <v>10</v>
      </c>
      <c r="J100" s="115">
        <v>40</v>
      </c>
      <c r="K100" s="324">
        <v>25</v>
      </c>
      <c r="L100" s="294">
        <v>30</v>
      </c>
      <c r="M100" s="294">
        <v>100</v>
      </c>
      <c r="N100" s="316">
        <v>10</v>
      </c>
      <c r="O100" s="81">
        <f t="shared" si="3"/>
        <v>265</v>
      </c>
      <c r="P100" s="77"/>
      <c r="Q100" s="53"/>
      <c r="R100" s="22"/>
      <c r="S100" s="22"/>
      <c r="T100" s="22"/>
      <c r="U100" s="22"/>
      <c r="V100" s="22"/>
      <c r="W100" s="22"/>
      <c r="X100" s="22"/>
      <c r="Y100" s="22"/>
      <c r="Z100" s="22"/>
      <c r="AA100" s="22"/>
      <c r="AB100" s="22"/>
      <c r="AC100" s="100"/>
      <c r="AD100" s="100"/>
    </row>
    <row r="101" spans="1:30" ht="90.75" thickBot="1">
      <c r="A101" s="197">
        <v>54</v>
      </c>
      <c r="B101" s="212" t="s">
        <v>80</v>
      </c>
      <c r="C101" s="224" t="s">
        <v>671</v>
      </c>
      <c r="D101" s="114" t="s">
        <v>396</v>
      </c>
      <c r="E101" s="106" t="s">
        <v>47</v>
      </c>
      <c r="F101" s="127" t="s">
        <v>16</v>
      </c>
      <c r="G101" s="324">
        <v>20</v>
      </c>
      <c r="H101" s="324">
        <v>50</v>
      </c>
      <c r="I101" s="324">
        <v>5</v>
      </c>
      <c r="J101" s="115">
        <v>20</v>
      </c>
      <c r="K101" s="324">
        <v>25</v>
      </c>
      <c r="L101" s="294">
        <v>30</v>
      </c>
      <c r="M101" s="294">
        <v>150</v>
      </c>
      <c r="N101" s="316">
        <v>10</v>
      </c>
      <c r="O101" s="81">
        <f t="shared" si="3"/>
        <v>310</v>
      </c>
      <c r="P101" s="77"/>
      <c r="Q101" s="53"/>
      <c r="R101" s="22"/>
      <c r="S101" s="22"/>
      <c r="T101" s="22"/>
      <c r="U101" s="22"/>
      <c r="V101" s="22"/>
      <c r="W101" s="22"/>
      <c r="X101" s="22"/>
      <c r="Y101" s="22"/>
      <c r="Z101" s="22"/>
      <c r="AA101" s="22"/>
      <c r="AB101" s="22"/>
      <c r="AC101" s="100"/>
      <c r="AD101" s="100"/>
    </row>
    <row r="102" spans="1:30" ht="90">
      <c r="A102" s="197">
        <v>55</v>
      </c>
      <c r="B102" s="198" t="s">
        <v>80</v>
      </c>
      <c r="C102" s="219" t="s">
        <v>582</v>
      </c>
      <c r="D102" s="23" t="s">
        <v>396</v>
      </c>
      <c r="E102" s="106" t="s">
        <v>47</v>
      </c>
      <c r="F102" s="127" t="s">
        <v>16</v>
      </c>
      <c r="G102" s="324">
        <v>15</v>
      </c>
      <c r="H102" s="325">
        <v>30</v>
      </c>
      <c r="I102" s="324">
        <v>15</v>
      </c>
      <c r="J102" s="115">
        <v>40</v>
      </c>
      <c r="K102" s="324">
        <v>25</v>
      </c>
      <c r="L102" s="294">
        <v>10</v>
      </c>
      <c r="M102" s="294">
        <v>30</v>
      </c>
      <c r="N102" s="316">
        <v>8</v>
      </c>
      <c r="O102" s="80">
        <f t="shared" si="3"/>
        <v>173</v>
      </c>
      <c r="P102" s="77"/>
      <c r="Q102" s="53"/>
      <c r="R102" s="22"/>
      <c r="S102" s="22"/>
      <c r="T102" s="22"/>
      <c r="U102" s="22"/>
      <c r="V102" s="22"/>
      <c r="W102" s="22"/>
      <c r="X102" s="22"/>
      <c r="Y102" s="22"/>
      <c r="Z102" s="22"/>
      <c r="AA102" s="22"/>
      <c r="AB102" s="62"/>
      <c r="AC102" s="100"/>
      <c r="AD102" s="100"/>
    </row>
    <row r="103" spans="1:30" ht="90">
      <c r="A103" s="197">
        <v>56</v>
      </c>
      <c r="B103" s="198" t="s">
        <v>82</v>
      </c>
      <c r="C103" s="219" t="s">
        <v>583</v>
      </c>
      <c r="D103" s="23" t="s">
        <v>397</v>
      </c>
      <c r="E103" s="106" t="s">
        <v>477</v>
      </c>
      <c r="F103" s="127" t="s">
        <v>16</v>
      </c>
      <c r="G103" s="324"/>
      <c r="H103" s="325">
        <v>200</v>
      </c>
      <c r="I103" s="324">
        <v>50</v>
      </c>
      <c r="J103" s="115">
        <v>90</v>
      </c>
      <c r="K103" s="324">
        <v>30</v>
      </c>
      <c r="L103" s="294">
        <v>30</v>
      </c>
      <c r="M103" s="294">
        <v>100</v>
      </c>
      <c r="N103" s="316">
        <v>60</v>
      </c>
      <c r="O103" s="81">
        <f t="shared" si="3"/>
        <v>560</v>
      </c>
      <c r="P103" s="77" t="s">
        <v>439</v>
      </c>
      <c r="Q103" s="53"/>
      <c r="R103" s="22"/>
      <c r="S103" s="22"/>
      <c r="T103" s="22"/>
      <c r="U103" s="22"/>
      <c r="V103" s="22"/>
      <c r="W103" s="22"/>
      <c r="X103" s="22"/>
      <c r="Y103" s="22"/>
      <c r="Z103" s="22"/>
      <c r="AA103" s="22"/>
      <c r="AB103" s="62"/>
      <c r="AC103" s="100"/>
      <c r="AD103" s="100"/>
    </row>
    <row r="104" spans="1:30" ht="90.75" thickBot="1">
      <c r="A104" s="197">
        <v>57</v>
      </c>
      <c r="B104" s="198" t="s">
        <v>82</v>
      </c>
      <c r="C104" s="219" t="s">
        <v>83</v>
      </c>
      <c r="D104" s="23" t="s">
        <v>397</v>
      </c>
      <c r="E104" s="106" t="s">
        <v>477</v>
      </c>
      <c r="F104" s="127" t="s">
        <v>16</v>
      </c>
      <c r="G104" s="324"/>
      <c r="H104" s="325">
        <v>300</v>
      </c>
      <c r="I104" s="324">
        <v>90</v>
      </c>
      <c r="J104" s="115">
        <v>180</v>
      </c>
      <c r="K104" s="324">
        <v>30</v>
      </c>
      <c r="L104" s="294">
        <v>30</v>
      </c>
      <c r="M104" s="294">
        <v>100</v>
      </c>
      <c r="N104" s="316">
        <v>40</v>
      </c>
      <c r="O104" s="81">
        <f t="shared" si="3"/>
        <v>770</v>
      </c>
      <c r="P104" s="77" t="s">
        <v>439</v>
      </c>
      <c r="Q104" s="53"/>
      <c r="R104" s="22"/>
      <c r="S104" s="22"/>
      <c r="T104" s="22"/>
      <c r="U104" s="22"/>
      <c r="V104" s="22"/>
      <c r="W104" s="22"/>
      <c r="X104" s="22"/>
      <c r="Y104" s="22"/>
      <c r="Z104" s="22"/>
      <c r="AA104" s="22"/>
      <c r="AB104" s="62"/>
      <c r="AC104" s="100"/>
      <c r="AD104" s="100"/>
    </row>
    <row r="105" spans="1:30" ht="90">
      <c r="A105" s="197">
        <v>58</v>
      </c>
      <c r="B105" s="198" t="s">
        <v>82</v>
      </c>
      <c r="C105" s="219" t="s">
        <v>514</v>
      </c>
      <c r="D105" s="23" t="s">
        <v>397</v>
      </c>
      <c r="E105" s="106" t="s">
        <v>477</v>
      </c>
      <c r="F105" s="127" t="s">
        <v>16</v>
      </c>
      <c r="G105" s="324"/>
      <c r="H105" s="325">
        <v>100</v>
      </c>
      <c r="I105" s="324">
        <v>0</v>
      </c>
      <c r="J105" s="115">
        <v>180</v>
      </c>
      <c r="K105" s="324">
        <v>30</v>
      </c>
      <c r="L105" s="294">
        <v>30</v>
      </c>
      <c r="M105" s="294">
        <v>100</v>
      </c>
      <c r="N105" s="316">
        <v>40</v>
      </c>
      <c r="O105" s="80">
        <f t="shared" si="3"/>
        <v>480</v>
      </c>
      <c r="P105" s="77"/>
      <c r="Q105" s="53"/>
      <c r="R105" s="22"/>
      <c r="S105" s="22"/>
      <c r="T105" s="22"/>
      <c r="U105" s="22"/>
      <c r="V105" s="22"/>
      <c r="W105" s="22"/>
      <c r="X105" s="22"/>
      <c r="Y105" s="22"/>
      <c r="Z105" s="22"/>
      <c r="AA105" s="22"/>
      <c r="AB105" s="62"/>
      <c r="AC105" s="100"/>
      <c r="AD105" s="100"/>
    </row>
    <row r="106" spans="1:30" ht="76.5">
      <c r="A106" s="197">
        <v>59</v>
      </c>
      <c r="B106" s="198" t="s">
        <v>84</v>
      </c>
      <c r="C106" s="54" t="s">
        <v>672</v>
      </c>
      <c r="D106" s="114" t="s">
        <v>662</v>
      </c>
      <c r="E106" s="106" t="s">
        <v>47</v>
      </c>
      <c r="F106" s="127" t="s">
        <v>16</v>
      </c>
      <c r="G106" s="324"/>
      <c r="H106" s="325">
        <v>0</v>
      </c>
      <c r="I106" s="324">
        <v>0</v>
      </c>
      <c r="J106" s="115">
        <v>110</v>
      </c>
      <c r="K106" s="324">
        <v>20</v>
      </c>
      <c r="L106" s="294">
        <v>0</v>
      </c>
      <c r="M106" s="294">
        <v>0</v>
      </c>
      <c r="N106" s="316">
        <v>60</v>
      </c>
      <c r="O106" s="81">
        <f t="shared" si="3"/>
        <v>190</v>
      </c>
      <c r="P106" s="77"/>
      <c r="Q106" s="53"/>
      <c r="R106" s="22"/>
      <c r="S106" s="22"/>
      <c r="T106" s="22"/>
      <c r="U106" s="22"/>
      <c r="V106" s="22"/>
      <c r="W106" s="22"/>
      <c r="X106" s="22"/>
      <c r="Y106" s="22"/>
      <c r="Z106" s="22"/>
      <c r="AA106" s="22"/>
      <c r="AB106" s="62"/>
      <c r="AC106" s="100"/>
      <c r="AD106" s="100"/>
    </row>
    <row r="107" spans="1:30" ht="90.75" thickBot="1">
      <c r="A107" s="197">
        <v>60</v>
      </c>
      <c r="B107" s="198" t="s">
        <v>85</v>
      </c>
      <c r="C107" s="54" t="s">
        <v>584</v>
      </c>
      <c r="D107" s="23" t="s">
        <v>432</v>
      </c>
      <c r="E107" s="106" t="s">
        <v>45</v>
      </c>
      <c r="F107" s="127" t="s">
        <v>16</v>
      </c>
      <c r="G107" s="324"/>
      <c r="H107" s="324">
        <v>200</v>
      </c>
      <c r="I107" s="324">
        <v>0</v>
      </c>
      <c r="J107" s="115">
        <v>10</v>
      </c>
      <c r="K107" s="324">
        <v>25</v>
      </c>
      <c r="L107" s="294">
        <v>0</v>
      </c>
      <c r="M107" s="294">
        <v>0</v>
      </c>
      <c r="N107" s="316">
        <v>0</v>
      </c>
      <c r="O107" s="81">
        <f t="shared" si="3"/>
        <v>235</v>
      </c>
      <c r="P107" s="77"/>
      <c r="Q107" s="53"/>
      <c r="R107" s="22"/>
      <c r="S107" s="22"/>
      <c r="T107" s="22"/>
      <c r="U107" s="22"/>
      <c r="V107" s="22"/>
      <c r="W107" s="22"/>
      <c r="X107" s="22"/>
      <c r="Y107" s="22"/>
      <c r="Z107" s="22"/>
      <c r="AA107" s="22"/>
      <c r="AB107" s="62"/>
      <c r="AC107" s="100"/>
      <c r="AD107" s="100"/>
    </row>
    <row r="108" spans="1:30" ht="90">
      <c r="A108" s="197">
        <v>61</v>
      </c>
      <c r="B108" s="198" t="s">
        <v>85</v>
      </c>
      <c r="C108" s="54" t="s">
        <v>585</v>
      </c>
      <c r="D108" s="23" t="s">
        <v>432</v>
      </c>
      <c r="E108" s="106" t="s">
        <v>45</v>
      </c>
      <c r="F108" s="127" t="s">
        <v>16</v>
      </c>
      <c r="G108" s="324"/>
      <c r="H108" s="324">
        <v>100</v>
      </c>
      <c r="I108" s="324">
        <v>0</v>
      </c>
      <c r="J108" s="115">
        <v>10</v>
      </c>
      <c r="K108" s="324">
        <v>25</v>
      </c>
      <c r="L108" s="294">
        <v>0</v>
      </c>
      <c r="M108" s="294">
        <v>0</v>
      </c>
      <c r="N108" s="316">
        <v>0</v>
      </c>
      <c r="O108" s="80">
        <f t="shared" si="3"/>
        <v>135</v>
      </c>
      <c r="P108" s="77"/>
      <c r="Q108" s="53"/>
      <c r="R108" s="22"/>
      <c r="S108" s="22"/>
      <c r="T108" s="22"/>
      <c r="U108" s="22"/>
      <c r="V108" s="22"/>
      <c r="W108" s="22"/>
      <c r="X108" s="22"/>
      <c r="Y108" s="22"/>
      <c r="Z108" s="22"/>
      <c r="AA108" s="22"/>
      <c r="AB108" s="62"/>
      <c r="AC108" s="100"/>
      <c r="AD108" s="100"/>
    </row>
    <row r="109" spans="1:30" ht="90">
      <c r="A109" s="197">
        <v>62</v>
      </c>
      <c r="B109" s="198" t="s">
        <v>86</v>
      </c>
      <c r="C109" s="54" t="s">
        <v>586</v>
      </c>
      <c r="D109" s="23" t="s">
        <v>398</v>
      </c>
      <c r="E109" s="106" t="s">
        <v>47</v>
      </c>
      <c r="F109" s="127" t="s">
        <v>16</v>
      </c>
      <c r="G109" s="324">
        <v>150</v>
      </c>
      <c r="H109" s="324">
        <v>200</v>
      </c>
      <c r="I109" s="324">
        <v>100</v>
      </c>
      <c r="J109" s="115">
        <v>120</v>
      </c>
      <c r="K109" s="324">
        <v>30</v>
      </c>
      <c r="L109" s="294">
        <v>20</v>
      </c>
      <c r="M109" s="294">
        <v>100</v>
      </c>
      <c r="N109" s="316">
        <v>80</v>
      </c>
      <c r="O109" s="81">
        <f t="shared" si="3"/>
        <v>800</v>
      </c>
      <c r="P109" s="77" t="s">
        <v>439</v>
      </c>
      <c r="Q109" s="53"/>
      <c r="R109" s="22"/>
      <c r="S109" s="22"/>
      <c r="T109" s="22"/>
      <c r="U109" s="22"/>
      <c r="V109" s="22"/>
      <c r="W109" s="22"/>
      <c r="X109" s="22"/>
      <c r="Y109" s="22"/>
      <c r="Z109" s="22"/>
      <c r="AA109" s="22"/>
      <c r="AB109" s="62"/>
      <c r="AC109" s="100"/>
      <c r="AD109" s="100"/>
    </row>
    <row r="110" spans="1:30" ht="77.25" thickBot="1">
      <c r="A110" s="197">
        <v>63</v>
      </c>
      <c r="B110" s="198" t="s">
        <v>87</v>
      </c>
      <c r="C110" s="54" t="s">
        <v>88</v>
      </c>
      <c r="D110" s="23" t="s">
        <v>399</v>
      </c>
      <c r="E110" s="106" t="s">
        <v>47</v>
      </c>
      <c r="F110" s="165" t="s">
        <v>16</v>
      </c>
      <c r="G110" s="324">
        <v>70</v>
      </c>
      <c r="H110" s="324">
        <v>100</v>
      </c>
      <c r="I110" s="324">
        <v>50</v>
      </c>
      <c r="J110" s="115">
        <v>10</v>
      </c>
      <c r="K110" s="324">
        <v>10</v>
      </c>
      <c r="L110" s="294">
        <v>0</v>
      </c>
      <c r="M110" s="294">
        <v>0</v>
      </c>
      <c r="N110" s="316">
        <v>0</v>
      </c>
      <c r="O110" s="81">
        <f t="shared" si="3"/>
        <v>240</v>
      </c>
      <c r="P110" s="77"/>
      <c r="Q110" s="53"/>
      <c r="R110" s="22"/>
      <c r="S110" s="22"/>
      <c r="T110" s="22"/>
      <c r="U110" s="22"/>
      <c r="V110" s="22"/>
      <c r="W110" s="22"/>
      <c r="X110" s="22"/>
      <c r="Y110" s="22"/>
      <c r="Z110" s="22"/>
      <c r="AA110" s="22"/>
      <c r="AB110" s="62"/>
      <c r="AC110" s="100"/>
      <c r="AD110" s="100"/>
    </row>
    <row r="111" spans="1:30" ht="77.25">
      <c r="A111" s="197">
        <v>64</v>
      </c>
      <c r="B111" s="198" t="s">
        <v>89</v>
      </c>
      <c r="C111" s="222" t="s">
        <v>709</v>
      </c>
      <c r="D111" s="23" t="s">
        <v>400</v>
      </c>
      <c r="E111" s="106" t="s">
        <v>47</v>
      </c>
      <c r="F111" s="165" t="s">
        <v>16</v>
      </c>
      <c r="G111" s="324">
        <v>15</v>
      </c>
      <c r="H111" s="324">
        <v>150</v>
      </c>
      <c r="I111" s="324">
        <v>5</v>
      </c>
      <c r="J111" s="115">
        <v>10</v>
      </c>
      <c r="K111" s="324">
        <v>50</v>
      </c>
      <c r="L111" s="294">
        <v>20</v>
      </c>
      <c r="M111" s="294">
        <v>50</v>
      </c>
      <c r="N111" s="316">
        <v>10</v>
      </c>
      <c r="O111" s="80">
        <f t="shared" si="3"/>
        <v>310</v>
      </c>
      <c r="P111" s="78"/>
      <c r="Q111" s="53"/>
      <c r="R111" s="22"/>
      <c r="S111" s="22"/>
      <c r="T111" s="22"/>
      <c r="U111" s="22"/>
      <c r="V111" s="22"/>
      <c r="W111" s="22"/>
      <c r="X111" s="22"/>
      <c r="Y111" s="22"/>
      <c r="Z111" s="22"/>
      <c r="AA111" s="22"/>
      <c r="AB111" s="62"/>
      <c r="AC111" s="100"/>
      <c r="AD111" s="100"/>
    </row>
    <row r="112" spans="1:30" ht="77.25">
      <c r="A112" s="197">
        <v>65</v>
      </c>
      <c r="B112" s="198" t="s">
        <v>89</v>
      </c>
      <c r="C112" s="219" t="s">
        <v>99</v>
      </c>
      <c r="D112" s="23" t="s">
        <v>400</v>
      </c>
      <c r="E112" s="106" t="s">
        <v>47</v>
      </c>
      <c r="F112" s="165" t="s">
        <v>16</v>
      </c>
      <c r="G112" s="324">
        <v>15</v>
      </c>
      <c r="H112" s="324">
        <v>50</v>
      </c>
      <c r="I112" s="324">
        <v>5</v>
      </c>
      <c r="J112" s="115">
        <v>10</v>
      </c>
      <c r="K112" s="324">
        <v>50</v>
      </c>
      <c r="L112" s="294">
        <v>20</v>
      </c>
      <c r="M112" s="294">
        <v>50</v>
      </c>
      <c r="N112" s="316">
        <v>10</v>
      </c>
      <c r="O112" s="81">
        <f aca="true" t="shared" si="4" ref="O112:O131">SUM(G112:N112)</f>
        <v>210</v>
      </c>
      <c r="P112" s="78"/>
      <c r="Q112" s="53"/>
      <c r="R112" s="22"/>
      <c r="S112" s="22"/>
      <c r="T112" s="22"/>
      <c r="U112" s="22"/>
      <c r="V112" s="22"/>
      <c r="W112" s="22"/>
      <c r="X112" s="22"/>
      <c r="Y112" s="22"/>
      <c r="Z112" s="22"/>
      <c r="AA112" s="22"/>
      <c r="AB112" s="62"/>
      <c r="AC112" s="100"/>
      <c r="AD112" s="100"/>
    </row>
    <row r="113" spans="1:30" ht="78" thickBot="1">
      <c r="A113" s="197">
        <v>66</v>
      </c>
      <c r="B113" s="198" t="s">
        <v>89</v>
      </c>
      <c r="C113" s="219" t="s">
        <v>100</v>
      </c>
      <c r="D113" s="23" t="s">
        <v>400</v>
      </c>
      <c r="E113" s="106" t="s">
        <v>47</v>
      </c>
      <c r="F113" s="165" t="s">
        <v>16</v>
      </c>
      <c r="G113" s="324">
        <v>15</v>
      </c>
      <c r="H113" s="324">
        <v>50</v>
      </c>
      <c r="I113" s="324">
        <v>5</v>
      </c>
      <c r="J113" s="115">
        <v>10</v>
      </c>
      <c r="K113" s="324">
        <v>50</v>
      </c>
      <c r="L113" s="294">
        <v>20</v>
      </c>
      <c r="M113" s="294">
        <v>50</v>
      </c>
      <c r="N113" s="316">
        <v>10</v>
      </c>
      <c r="O113" s="81">
        <f t="shared" si="4"/>
        <v>210</v>
      </c>
      <c r="P113" s="78"/>
      <c r="Q113" s="53"/>
      <c r="R113" s="22"/>
      <c r="S113" s="22"/>
      <c r="T113" s="22"/>
      <c r="U113" s="22"/>
      <c r="V113" s="22"/>
      <c r="W113" s="22"/>
      <c r="X113" s="22"/>
      <c r="Y113" s="22"/>
      <c r="Z113" s="22"/>
      <c r="AA113" s="22"/>
      <c r="AB113" s="62"/>
      <c r="AC113" s="100"/>
      <c r="AD113" s="100"/>
    </row>
    <row r="114" spans="1:30" ht="77.25">
      <c r="A114" s="197">
        <v>67</v>
      </c>
      <c r="B114" s="225" t="s">
        <v>90</v>
      </c>
      <c r="C114" s="60" t="s">
        <v>91</v>
      </c>
      <c r="D114" s="19" t="s">
        <v>401</v>
      </c>
      <c r="E114" s="106" t="s">
        <v>47</v>
      </c>
      <c r="F114" s="166" t="s">
        <v>16</v>
      </c>
      <c r="G114" s="324"/>
      <c r="H114" s="324">
        <v>0</v>
      </c>
      <c r="I114" s="324">
        <v>0</v>
      </c>
      <c r="J114" s="115">
        <v>80</v>
      </c>
      <c r="K114" s="324">
        <v>0</v>
      </c>
      <c r="L114" s="294">
        <v>50</v>
      </c>
      <c r="M114" s="294">
        <v>300</v>
      </c>
      <c r="N114" s="316">
        <v>100</v>
      </c>
      <c r="O114" s="80">
        <f t="shared" si="4"/>
        <v>530</v>
      </c>
      <c r="P114" s="78"/>
      <c r="Q114" s="53"/>
      <c r="R114" s="21"/>
      <c r="S114" s="21"/>
      <c r="T114" s="21"/>
      <c r="U114" s="21"/>
      <c r="V114" s="21"/>
      <c r="W114" s="21"/>
      <c r="X114" s="21"/>
      <c r="Y114" s="21"/>
      <c r="Z114" s="21"/>
      <c r="AA114" s="21"/>
      <c r="AB114" s="61"/>
      <c r="AC114" s="100"/>
      <c r="AD114" s="100"/>
    </row>
    <row r="115" spans="1:30" ht="102.75">
      <c r="A115" s="197">
        <v>68</v>
      </c>
      <c r="B115" s="198" t="s">
        <v>58</v>
      </c>
      <c r="C115" s="219" t="s">
        <v>587</v>
      </c>
      <c r="D115" s="23" t="s">
        <v>428</v>
      </c>
      <c r="E115" s="106" t="s">
        <v>45</v>
      </c>
      <c r="F115" s="127" t="s">
        <v>16</v>
      </c>
      <c r="G115" s="324">
        <v>100</v>
      </c>
      <c r="H115" s="324">
        <v>600</v>
      </c>
      <c r="I115" s="324">
        <v>550</v>
      </c>
      <c r="J115" s="115">
        <v>300</v>
      </c>
      <c r="K115" s="324">
        <v>200</v>
      </c>
      <c r="L115" s="294">
        <v>50</v>
      </c>
      <c r="M115" s="294">
        <v>300</v>
      </c>
      <c r="N115" s="316">
        <v>350</v>
      </c>
      <c r="O115" s="81">
        <f t="shared" si="4"/>
        <v>2450</v>
      </c>
      <c r="P115" s="77" t="s">
        <v>439</v>
      </c>
      <c r="Q115" s="53"/>
      <c r="R115" s="21"/>
      <c r="S115" s="21"/>
      <c r="T115" s="21"/>
      <c r="U115" s="21"/>
      <c r="V115" s="21"/>
      <c r="W115" s="21"/>
      <c r="X115" s="21"/>
      <c r="Y115" s="21"/>
      <c r="Z115" s="21"/>
      <c r="AA115" s="21"/>
      <c r="AB115" s="61"/>
      <c r="AC115" s="100"/>
      <c r="AD115" s="100"/>
    </row>
    <row r="116" spans="1:30" ht="103.5" thickBot="1">
      <c r="A116" s="197">
        <v>69</v>
      </c>
      <c r="B116" s="198" t="s">
        <v>58</v>
      </c>
      <c r="C116" s="219" t="s">
        <v>92</v>
      </c>
      <c r="D116" s="23" t="s">
        <v>402</v>
      </c>
      <c r="E116" s="106" t="s">
        <v>47</v>
      </c>
      <c r="F116" s="119" t="s">
        <v>16</v>
      </c>
      <c r="G116" s="324">
        <v>150</v>
      </c>
      <c r="H116" s="324">
        <v>200</v>
      </c>
      <c r="I116" s="324">
        <v>50</v>
      </c>
      <c r="J116" s="115">
        <v>300</v>
      </c>
      <c r="K116" s="324">
        <v>300</v>
      </c>
      <c r="L116" s="294">
        <v>100</v>
      </c>
      <c r="M116" s="294">
        <v>800</v>
      </c>
      <c r="N116" s="320">
        <v>350</v>
      </c>
      <c r="O116" s="81">
        <f t="shared" si="4"/>
        <v>2250</v>
      </c>
      <c r="P116" s="78"/>
      <c r="Q116" s="53"/>
      <c r="R116" s="22"/>
      <c r="S116" s="22"/>
      <c r="T116" s="22"/>
      <c r="U116" s="22"/>
      <c r="V116" s="22"/>
      <c r="W116" s="22"/>
      <c r="X116" s="22"/>
      <c r="Y116" s="22"/>
      <c r="Z116" s="22"/>
      <c r="AA116" s="22"/>
      <c r="AB116" s="62"/>
      <c r="AC116" s="100"/>
      <c r="AD116" s="100"/>
    </row>
    <row r="117" spans="1:30" ht="102.75">
      <c r="A117" s="197">
        <v>70</v>
      </c>
      <c r="B117" s="198" t="s">
        <v>58</v>
      </c>
      <c r="C117" s="219" t="s">
        <v>93</v>
      </c>
      <c r="D117" s="23" t="s">
        <v>402</v>
      </c>
      <c r="E117" s="106" t="s">
        <v>47</v>
      </c>
      <c r="F117" s="119" t="s">
        <v>16</v>
      </c>
      <c r="G117" s="324">
        <v>100</v>
      </c>
      <c r="H117" s="324">
        <v>200</v>
      </c>
      <c r="I117" s="324">
        <v>30</v>
      </c>
      <c r="J117" s="115">
        <v>300</v>
      </c>
      <c r="K117" s="324">
        <v>300</v>
      </c>
      <c r="L117" s="294">
        <v>150</v>
      </c>
      <c r="M117" s="294">
        <v>1500</v>
      </c>
      <c r="N117" s="320">
        <v>350</v>
      </c>
      <c r="O117" s="80">
        <f t="shared" si="4"/>
        <v>2930</v>
      </c>
      <c r="P117" s="78"/>
      <c r="Q117" s="53"/>
      <c r="R117" s="22"/>
      <c r="S117" s="22"/>
      <c r="T117" s="22"/>
      <c r="U117" s="22"/>
      <c r="V117" s="22"/>
      <c r="W117" s="22"/>
      <c r="X117" s="22"/>
      <c r="Y117" s="22"/>
      <c r="Z117" s="22"/>
      <c r="AA117" s="22"/>
      <c r="AB117" s="62"/>
      <c r="AC117" s="100"/>
      <c r="AD117" s="100"/>
    </row>
    <row r="118" spans="1:30" ht="102.75">
      <c r="A118" s="197">
        <v>71</v>
      </c>
      <c r="B118" s="198" t="s">
        <v>58</v>
      </c>
      <c r="C118" s="219" t="s">
        <v>588</v>
      </c>
      <c r="D118" s="23" t="s">
        <v>402</v>
      </c>
      <c r="E118" s="106" t="s">
        <v>47</v>
      </c>
      <c r="F118" s="119" t="s">
        <v>16</v>
      </c>
      <c r="G118" s="324">
        <v>100</v>
      </c>
      <c r="H118" s="324">
        <v>100</v>
      </c>
      <c r="I118" s="324">
        <v>300</v>
      </c>
      <c r="J118" s="115">
        <v>300</v>
      </c>
      <c r="K118" s="324">
        <v>300</v>
      </c>
      <c r="L118" s="294">
        <v>150</v>
      </c>
      <c r="M118" s="294">
        <v>1500</v>
      </c>
      <c r="N118" s="320">
        <v>250</v>
      </c>
      <c r="O118" s="81">
        <f t="shared" si="4"/>
        <v>3000</v>
      </c>
      <c r="P118" s="77" t="s">
        <v>439</v>
      </c>
      <c r="Q118" s="53"/>
      <c r="R118" s="22"/>
      <c r="S118" s="22"/>
      <c r="T118" s="22"/>
      <c r="U118" s="22"/>
      <c r="V118" s="22"/>
      <c r="W118" s="22"/>
      <c r="X118" s="22"/>
      <c r="Y118" s="22"/>
      <c r="Z118" s="22"/>
      <c r="AA118" s="22"/>
      <c r="AB118" s="62"/>
      <c r="AC118" s="100"/>
      <c r="AD118" s="100"/>
    </row>
    <row r="119" spans="1:30" ht="90.75" thickBot="1">
      <c r="A119" s="197">
        <v>72</v>
      </c>
      <c r="B119" s="198" t="s">
        <v>94</v>
      </c>
      <c r="C119" s="219" t="s">
        <v>593</v>
      </c>
      <c r="D119" s="23" t="s">
        <v>404</v>
      </c>
      <c r="E119" s="106" t="s">
        <v>47</v>
      </c>
      <c r="F119" s="119" t="s">
        <v>16</v>
      </c>
      <c r="G119" s="324">
        <v>100</v>
      </c>
      <c r="H119" s="324">
        <v>400</v>
      </c>
      <c r="I119" s="324">
        <v>300</v>
      </c>
      <c r="J119" s="115">
        <v>280</v>
      </c>
      <c r="K119" s="324">
        <v>250</v>
      </c>
      <c r="L119" s="294">
        <v>50</v>
      </c>
      <c r="M119" s="294">
        <v>150</v>
      </c>
      <c r="N119" s="320">
        <v>350</v>
      </c>
      <c r="O119" s="81">
        <f t="shared" si="4"/>
        <v>1880</v>
      </c>
      <c r="P119" s="78" t="s">
        <v>439</v>
      </c>
      <c r="Q119" s="53"/>
      <c r="R119" s="22"/>
      <c r="S119" s="22"/>
      <c r="T119" s="22"/>
      <c r="U119" s="22"/>
      <c r="V119" s="22"/>
      <c r="W119" s="22"/>
      <c r="X119" s="22"/>
      <c r="Y119" s="22"/>
      <c r="Z119" s="22"/>
      <c r="AA119" s="22"/>
      <c r="AB119" s="62"/>
      <c r="AC119" s="100"/>
      <c r="AD119" s="100"/>
    </row>
    <row r="120" spans="1:30" ht="90">
      <c r="A120" s="197">
        <v>73</v>
      </c>
      <c r="B120" s="198" t="s">
        <v>94</v>
      </c>
      <c r="C120" s="219" t="s">
        <v>594</v>
      </c>
      <c r="D120" s="23" t="s">
        <v>404</v>
      </c>
      <c r="E120" s="106" t="s">
        <v>47</v>
      </c>
      <c r="F120" s="119" t="s">
        <v>16</v>
      </c>
      <c r="G120" s="324">
        <v>150</v>
      </c>
      <c r="H120" s="324">
        <v>200</v>
      </c>
      <c r="I120" s="324">
        <v>150</v>
      </c>
      <c r="J120" s="115">
        <v>200</v>
      </c>
      <c r="K120" s="324">
        <v>300</v>
      </c>
      <c r="L120" s="294">
        <v>100</v>
      </c>
      <c r="M120" s="294">
        <v>400</v>
      </c>
      <c r="N120" s="320">
        <v>250</v>
      </c>
      <c r="O120" s="80">
        <f t="shared" si="4"/>
        <v>1750</v>
      </c>
      <c r="P120" s="78"/>
      <c r="Q120" s="53"/>
      <c r="R120" s="22"/>
      <c r="S120" s="22"/>
      <c r="T120" s="22"/>
      <c r="U120" s="22"/>
      <c r="V120" s="22"/>
      <c r="W120" s="22"/>
      <c r="X120" s="22"/>
      <c r="Y120" s="22"/>
      <c r="Z120" s="22"/>
      <c r="AA120" s="22"/>
      <c r="AB120" s="62"/>
      <c r="AC120" s="100"/>
      <c r="AD120" s="100"/>
    </row>
    <row r="121" spans="1:30" ht="90">
      <c r="A121" s="197">
        <v>74</v>
      </c>
      <c r="B121" s="198" t="s">
        <v>94</v>
      </c>
      <c r="C121" s="219" t="s">
        <v>595</v>
      </c>
      <c r="D121" s="23" t="s">
        <v>404</v>
      </c>
      <c r="E121" s="106" t="s">
        <v>47</v>
      </c>
      <c r="F121" s="119" t="s">
        <v>16</v>
      </c>
      <c r="G121" s="324">
        <v>100</v>
      </c>
      <c r="H121" s="324">
        <v>400</v>
      </c>
      <c r="I121" s="324">
        <v>90</v>
      </c>
      <c r="J121" s="115">
        <v>280</v>
      </c>
      <c r="K121" s="324">
        <v>300</v>
      </c>
      <c r="L121" s="294">
        <v>200</v>
      </c>
      <c r="M121" s="294">
        <v>1500</v>
      </c>
      <c r="N121" s="320">
        <v>350</v>
      </c>
      <c r="O121" s="81">
        <f t="shared" si="4"/>
        <v>3220</v>
      </c>
      <c r="P121" s="78"/>
      <c r="Q121" s="53"/>
      <c r="R121" s="22"/>
      <c r="S121" s="22"/>
      <c r="T121" s="22"/>
      <c r="U121" s="22"/>
      <c r="V121" s="22"/>
      <c r="W121" s="22"/>
      <c r="X121" s="22"/>
      <c r="Y121" s="22"/>
      <c r="Z121" s="22"/>
      <c r="AA121" s="22"/>
      <c r="AB121" s="62"/>
      <c r="AC121" s="100"/>
      <c r="AD121" s="100"/>
    </row>
    <row r="122" spans="1:30" ht="90.75" thickBot="1">
      <c r="A122" s="197">
        <v>75</v>
      </c>
      <c r="B122" s="198" t="s">
        <v>94</v>
      </c>
      <c r="C122" s="219" t="s">
        <v>596</v>
      </c>
      <c r="D122" s="23" t="s">
        <v>404</v>
      </c>
      <c r="E122" s="106" t="s">
        <v>47</v>
      </c>
      <c r="F122" s="119" t="s">
        <v>16</v>
      </c>
      <c r="G122" s="324">
        <v>100</v>
      </c>
      <c r="H122" s="324">
        <v>100</v>
      </c>
      <c r="I122" s="324">
        <v>200</v>
      </c>
      <c r="J122" s="115">
        <v>200</v>
      </c>
      <c r="K122" s="324">
        <v>300</v>
      </c>
      <c r="L122" s="294">
        <v>100</v>
      </c>
      <c r="M122" s="294">
        <v>400</v>
      </c>
      <c r="N122" s="320">
        <v>250</v>
      </c>
      <c r="O122" s="81">
        <f t="shared" si="4"/>
        <v>1650</v>
      </c>
      <c r="P122" s="78"/>
      <c r="Q122" s="53"/>
      <c r="R122" s="22"/>
      <c r="S122" s="22"/>
      <c r="T122" s="22"/>
      <c r="U122" s="22"/>
      <c r="V122" s="22"/>
      <c r="W122" s="22"/>
      <c r="X122" s="22"/>
      <c r="Y122" s="22"/>
      <c r="Z122" s="22"/>
      <c r="AA122" s="22"/>
      <c r="AB122" s="62"/>
      <c r="AC122" s="100"/>
      <c r="AD122" s="100"/>
    </row>
    <row r="123" spans="1:30" ht="90">
      <c r="A123" s="197">
        <v>76</v>
      </c>
      <c r="B123" s="198" t="s">
        <v>95</v>
      </c>
      <c r="C123" s="54" t="s">
        <v>518</v>
      </c>
      <c r="D123" s="23" t="s">
        <v>405</v>
      </c>
      <c r="E123" s="106" t="s">
        <v>47</v>
      </c>
      <c r="F123" s="119" t="s">
        <v>16</v>
      </c>
      <c r="G123" s="324">
        <v>50</v>
      </c>
      <c r="H123" s="324">
        <v>200</v>
      </c>
      <c r="I123" s="324">
        <v>100</v>
      </c>
      <c r="J123" s="115">
        <v>80</v>
      </c>
      <c r="K123" s="324">
        <v>100</v>
      </c>
      <c r="L123" s="294">
        <v>20</v>
      </c>
      <c r="M123" s="294">
        <v>500</v>
      </c>
      <c r="N123" s="320">
        <v>0</v>
      </c>
      <c r="O123" s="80">
        <f t="shared" si="4"/>
        <v>1050</v>
      </c>
      <c r="P123" s="78"/>
      <c r="Q123" s="53"/>
      <c r="R123" s="22"/>
      <c r="S123" s="22"/>
      <c r="T123" s="22"/>
      <c r="U123" s="22"/>
      <c r="V123" s="22"/>
      <c r="W123" s="22"/>
      <c r="X123" s="22"/>
      <c r="Y123" s="22"/>
      <c r="Z123" s="22"/>
      <c r="AA123" s="22"/>
      <c r="AB123" s="62"/>
      <c r="AC123" s="100"/>
      <c r="AD123" s="100"/>
    </row>
    <row r="124" spans="1:30" ht="90">
      <c r="A124" s="197">
        <v>77</v>
      </c>
      <c r="B124" s="198" t="s">
        <v>97</v>
      </c>
      <c r="C124" s="219" t="s">
        <v>98</v>
      </c>
      <c r="D124" s="23" t="s">
        <v>406</v>
      </c>
      <c r="E124" s="106" t="s">
        <v>47</v>
      </c>
      <c r="F124" s="119" t="s">
        <v>16</v>
      </c>
      <c r="G124" s="324">
        <v>70</v>
      </c>
      <c r="H124" s="324">
        <v>200</v>
      </c>
      <c r="I124" s="324">
        <v>50</v>
      </c>
      <c r="J124" s="115">
        <v>50</v>
      </c>
      <c r="K124" s="324">
        <v>70</v>
      </c>
      <c r="L124" s="294">
        <v>20</v>
      </c>
      <c r="M124" s="294">
        <v>200</v>
      </c>
      <c r="N124" s="320">
        <v>100</v>
      </c>
      <c r="O124" s="81">
        <f t="shared" si="4"/>
        <v>760</v>
      </c>
      <c r="P124" s="78"/>
      <c r="Q124" s="53"/>
      <c r="R124" s="22"/>
      <c r="S124" s="22"/>
      <c r="T124" s="22"/>
      <c r="U124" s="22"/>
      <c r="V124" s="22"/>
      <c r="W124" s="22"/>
      <c r="X124" s="22"/>
      <c r="Y124" s="22"/>
      <c r="Z124" s="22"/>
      <c r="AA124" s="22"/>
      <c r="AB124" s="62"/>
      <c r="AC124" s="100"/>
      <c r="AD124" s="100"/>
    </row>
    <row r="125" spans="1:30" ht="90.75" thickBot="1">
      <c r="A125" s="197">
        <v>78</v>
      </c>
      <c r="B125" s="198" t="s">
        <v>97</v>
      </c>
      <c r="C125" s="222" t="s">
        <v>673</v>
      </c>
      <c r="D125" s="23" t="s">
        <v>406</v>
      </c>
      <c r="E125" s="106" t="s">
        <v>47</v>
      </c>
      <c r="F125" s="119" t="s">
        <v>16</v>
      </c>
      <c r="G125" s="324">
        <v>70</v>
      </c>
      <c r="H125" s="324">
        <v>200</v>
      </c>
      <c r="I125" s="324">
        <v>100</v>
      </c>
      <c r="J125" s="115">
        <v>30</v>
      </c>
      <c r="K125" s="324">
        <v>70</v>
      </c>
      <c r="L125" s="294">
        <v>20</v>
      </c>
      <c r="M125" s="294">
        <v>200</v>
      </c>
      <c r="N125" s="320">
        <v>100</v>
      </c>
      <c r="O125" s="81">
        <f t="shared" si="4"/>
        <v>790</v>
      </c>
      <c r="P125" s="78"/>
      <c r="Q125" s="53"/>
      <c r="R125" s="22"/>
      <c r="S125" s="22"/>
      <c r="T125" s="22"/>
      <c r="U125" s="22"/>
      <c r="V125" s="22"/>
      <c r="W125" s="22"/>
      <c r="X125" s="22"/>
      <c r="Y125" s="22"/>
      <c r="Z125" s="22"/>
      <c r="AA125" s="22"/>
      <c r="AB125" s="62"/>
      <c r="AC125" s="100"/>
      <c r="AD125" s="100"/>
    </row>
    <row r="126" spans="1:30" ht="115.5">
      <c r="A126" s="197">
        <v>79</v>
      </c>
      <c r="B126" s="198" t="s">
        <v>101</v>
      </c>
      <c r="C126" s="219" t="s">
        <v>599</v>
      </c>
      <c r="D126" s="23" t="s">
        <v>441</v>
      </c>
      <c r="E126" s="106" t="s">
        <v>383</v>
      </c>
      <c r="F126" s="119" t="s">
        <v>16</v>
      </c>
      <c r="G126" s="324">
        <v>1500</v>
      </c>
      <c r="H126" s="324">
        <v>800</v>
      </c>
      <c r="I126" s="324">
        <v>1250</v>
      </c>
      <c r="J126" s="115">
        <v>2700</v>
      </c>
      <c r="K126" s="324">
        <v>2000</v>
      </c>
      <c r="L126" s="294">
        <v>1000</v>
      </c>
      <c r="M126" s="294">
        <v>3000</v>
      </c>
      <c r="N126" s="316">
        <v>1000</v>
      </c>
      <c r="O126" s="80">
        <f t="shared" si="4"/>
        <v>13250</v>
      </c>
      <c r="P126" s="78" t="s">
        <v>439</v>
      </c>
      <c r="Q126" s="53"/>
      <c r="R126" s="22"/>
      <c r="S126" s="22"/>
      <c r="T126" s="22"/>
      <c r="U126" s="22"/>
      <c r="V126" s="22"/>
      <c r="W126" s="22"/>
      <c r="X126" s="22"/>
      <c r="Y126" s="22"/>
      <c r="Z126" s="22"/>
      <c r="AA126" s="22"/>
      <c r="AB126" s="62"/>
      <c r="AC126" s="100"/>
      <c r="AD126" s="100"/>
    </row>
    <row r="127" spans="1:30" ht="115.5">
      <c r="A127" s="195">
        <v>80</v>
      </c>
      <c r="B127" s="196" t="s">
        <v>101</v>
      </c>
      <c r="C127" s="220" t="s">
        <v>600</v>
      </c>
      <c r="D127" s="67" t="s">
        <v>442</v>
      </c>
      <c r="E127" s="112" t="s">
        <v>383</v>
      </c>
      <c r="F127" s="128" t="s">
        <v>16</v>
      </c>
      <c r="G127" s="331">
        <v>1700</v>
      </c>
      <c r="H127" s="331">
        <v>1000</v>
      </c>
      <c r="I127" s="331">
        <v>1250</v>
      </c>
      <c r="J127" s="129">
        <v>2000</v>
      </c>
      <c r="K127" s="331">
        <v>3000</v>
      </c>
      <c r="L127" s="297">
        <v>1000</v>
      </c>
      <c r="M127" s="297">
        <v>3000</v>
      </c>
      <c r="N127" s="319">
        <v>1000</v>
      </c>
      <c r="O127" s="81">
        <f t="shared" si="4"/>
        <v>13950</v>
      </c>
      <c r="P127" s="161"/>
      <c r="Q127" s="73"/>
      <c r="R127" s="59"/>
      <c r="S127" s="59"/>
      <c r="T127" s="59"/>
      <c r="U127" s="59"/>
      <c r="V127" s="59"/>
      <c r="W127" s="59"/>
      <c r="X127" s="59"/>
      <c r="Y127" s="59"/>
      <c r="Z127" s="59"/>
      <c r="AA127" s="59"/>
      <c r="AB127" s="59"/>
      <c r="AC127" s="104"/>
      <c r="AD127" s="104"/>
    </row>
    <row r="128" spans="1:30" ht="116.25" thickBot="1">
      <c r="A128" s="197">
        <v>81</v>
      </c>
      <c r="B128" s="198" t="s">
        <v>101</v>
      </c>
      <c r="C128" s="219" t="s">
        <v>102</v>
      </c>
      <c r="D128" s="23" t="s">
        <v>441</v>
      </c>
      <c r="E128" s="106" t="s">
        <v>383</v>
      </c>
      <c r="F128" s="119" t="s">
        <v>16</v>
      </c>
      <c r="G128" s="324">
        <v>2400</v>
      </c>
      <c r="H128" s="324">
        <v>1000</v>
      </c>
      <c r="I128" s="324">
        <v>1900</v>
      </c>
      <c r="J128" s="115">
        <v>4500</v>
      </c>
      <c r="K128" s="324">
        <v>3000</v>
      </c>
      <c r="L128" s="294">
        <v>1500</v>
      </c>
      <c r="M128" s="294">
        <v>5000</v>
      </c>
      <c r="N128" s="316">
        <v>1500</v>
      </c>
      <c r="O128" s="81">
        <f t="shared" si="4"/>
        <v>20800</v>
      </c>
      <c r="P128" s="77" t="s">
        <v>439</v>
      </c>
      <c r="Q128" s="53"/>
      <c r="R128" s="22"/>
      <c r="S128" s="22"/>
      <c r="T128" s="22"/>
      <c r="U128" s="22"/>
      <c r="V128" s="22"/>
      <c r="W128" s="22"/>
      <c r="X128" s="22"/>
      <c r="Y128" s="22"/>
      <c r="Z128" s="22"/>
      <c r="AA128" s="22"/>
      <c r="AB128" s="62"/>
      <c r="AC128" s="100"/>
      <c r="AD128" s="100"/>
    </row>
    <row r="129" spans="1:30" ht="115.5">
      <c r="A129" s="197">
        <v>82</v>
      </c>
      <c r="B129" s="198" t="s">
        <v>101</v>
      </c>
      <c r="C129" s="219" t="s">
        <v>601</v>
      </c>
      <c r="D129" s="23" t="s">
        <v>441</v>
      </c>
      <c r="E129" s="106" t="s">
        <v>383</v>
      </c>
      <c r="F129" s="119" t="s">
        <v>16</v>
      </c>
      <c r="G129" s="324">
        <v>2400</v>
      </c>
      <c r="H129" s="324">
        <v>800</v>
      </c>
      <c r="I129" s="324">
        <v>1250</v>
      </c>
      <c r="J129" s="115">
        <v>4500</v>
      </c>
      <c r="K129" s="324">
        <v>3000</v>
      </c>
      <c r="L129" s="294">
        <v>1000</v>
      </c>
      <c r="M129" s="294">
        <v>4000</v>
      </c>
      <c r="N129" s="316">
        <v>1200</v>
      </c>
      <c r="O129" s="80">
        <f t="shared" si="4"/>
        <v>18150</v>
      </c>
      <c r="P129" s="77" t="s">
        <v>439</v>
      </c>
      <c r="Q129" s="53"/>
      <c r="R129" s="22"/>
      <c r="S129" s="22"/>
      <c r="T129" s="22"/>
      <c r="U129" s="22"/>
      <c r="V129" s="22"/>
      <c r="W129" s="22"/>
      <c r="X129" s="22"/>
      <c r="Y129" s="22"/>
      <c r="Z129" s="22"/>
      <c r="AA129" s="22"/>
      <c r="AB129" s="62"/>
      <c r="AC129" s="100"/>
      <c r="AD129" s="100"/>
    </row>
    <row r="130" spans="1:30" ht="116.25" thickBot="1">
      <c r="A130" s="199">
        <v>83</v>
      </c>
      <c r="B130" s="200" t="s">
        <v>101</v>
      </c>
      <c r="C130" s="226" t="s">
        <v>749</v>
      </c>
      <c r="D130" s="192" t="s">
        <v>441</v>
      </c>
      <c r="E130" s="184" t="s">
        <v>384</v>
      </c>
      <c r="F130" s="193" t="s">
        <v>16</v>
      </c>
      <c r="G130" s="341">
        <v>300</v>
      </c>
      <c r="H130" s="341">
        <v>800</v>
      </c>
      <c r="I130" s="341">
        <v>800</v>
      </c>
      <c r="J130" s="143">
        <v>1100</v>
      </c>
      <c r="K130" s="341">
        <v>1500</v>
      </c>
      <c r="L130" s="299">
        <v>0</v>
      </c>
      <c r="M130" s="299">
        <v>0</v>
      </c>
      <c r="N130" s="321">
        <v>1200</v>
      </c>
      <c r="O130" s="177">
        <f t="shared" si="4"/>
        <v>5700</v>
      </c>
      <c r="P130" s="188"/>
      <c r="Q130" s="189"/>
      <c r="R130" s="82"/>
      <c r="S130" s="82"/>
      <c r="T130" s="82"/>
      <c r="U130" s="82"/>
      <c r="V130" s="82"/>
      <c r="W130" s="82"/>
      <c r="X130" s="82"/>
      <c r="Y130" s="82"/>
      <c r="Z130" s="82"/>
      <c r="AA130" s="82"/>
      <c r="AB130" s="97"/>
      <c r="AC130" s="101"/>
      <c r="AD130" s="101"/>
    </row>
    <row r="131" spans="1:30" ht="76.5">
      <c r="A131" s="199">
        <v>84</v>
      </c>
      <c r="B131" s="227" t="s">
        <v>763</v>
      </c>
      <c r="C131" s="226" t="s">
        <v>764</v>
      </c>
      <c r="D131" s="228" t="s">
        <v>765</v>
      </c>
      <c r="E131" s="229" t="s">
        <v>45</v>
      </c>
      <c r="F131" s="230" t="s">
        <v>16</v>
      </c>
      <c r="G131" s="231"/>
      <c r="H131" s="231">
        <v>50</v>
      </c>
      <c r="I131" s="231">
        <v>0</v>
      </c>
      <c r="J131" s="231"/>
      <c r="K131" s="231">
        <v>0</v>
      </c>
      <c r="L131" s="231">
        <v>0</v>
      </c>
      <c r="M131" s="231">
        <v>0</v>
      </c>
      <c r="N131" s="231">
        <v>100</v>
      </c>
      <c r="O131" s="232">
        <f t="shared" si="4"/>
        <v>150</v>
      </c>
      <c r="P131" s="233"/>
      <c r="Q131" s="82"/>
      <c r="R131" s="82"/>
      <c r="S131" s="82"/>
      <c r="T131" s="82"/>
      <c r="U131" s="82"/>
      <c r="V131" s="82"/>
      <c r="W131" s="82"/>
      <c r="X131" s="82"/>
      <c r="Y131" s="82"/>
      <c r="Z131" s="82"/>
      <c r="AA131" s="82"/>
      <c r="AB131" s="97"/>
      <c r="AC131" s="234"/>
      <c r="AD131" s="234"/>
    </row>
    <row r="132" spans="1:30" ht="21" thickBot="1">
      <c r="A132" s="197"/>
      <c r="B132" s="235"/>
      <c r="C132" s="222"/>
      <c r="D132" s="114"/>
      <c r="E132" s="156"/>
      <c r="F132" s="157"/>
      <c r="G132" s="25"/>
      <c r="H132" s="25"/>
      <c r="I132" s="25"/>
      <c r="J132" s="25"/>
      <c r="K132" s="25"/>
      <c r="L132" s="25"/>
      <c r="M132" s="25"/>
      <c r="N132" s="25"/>
      <c r="O132" s="180"/>
      <c r="P132" s="181"/>
      <c r="Q132" s="22"/>
      <c r="R132" s="22"/>
      <c r="S132" s="22"/>
      <c r="T132" s="22"/>
      <c r="U132" s="22"/>
      <c r="V132" s="22"/>
      <c r="W132" s="22"/>
      <c r="X132" s="22"/>
      <c r="Y132" s="22"/>
      <c r="Z132" s="22"/>
      <c r="AA132" s="22"/>
      <c r="AB132" s="22"/>
      <c r="AC132" s="22"/>
      <c r="AD132" s="22"/>
    </row>
    <row r="133" spans="1:30" ht="15.75" thickBot="1">
      <c r="A133" s="395" t="s">
        <v>854</v>
      </c>
      <c r="B133" s="396"/>
      <c r="C133" s="396"/>
      <c r="D133" s="396"/>
      <c r="E133" s="396"/>
      <c r="F133" s="396"/>
      <c r="G133" s="396"/>
      <c r="H133" s="396"/>
      <c r="I133" s="396"/>
      <c r="J133" s="396"/>
      <c r="K133" s="396"/>
      <c r="L133" s="396"/>
      <c r="M133" s="396"/>
      <c r="N133" s="396"/>
      <c r="O133" s="396"/>
      <c r="P133" s="396"/>
      <c r="Q133" s="396"/>
      <c r="R133" s="396"/>
      <c r="S133" s="396"/>
      <c r="T133" s="396"/>
      <c r="U133" s="21"/>
      <c r="V133" s="21"/>
      <c r="W133" s="21"/>
      <c r="X133" s="21"/>
      <c r="Y133" s="21"/>
      <c r="Z133" s="21"/>
      <c r="AA133" s="21"/>
      <c r="AB133" s="21"/>
      <c r="AC133" s="99"/>
      <c r="AD133" s="99"/>
    </row>
    <row r="134" spans="1:30" ht="15.75" thickBot="1">
      <c r="A134" s="395" t="s">
        <v>855</v>
      </c>
      <c r="B134" s="396"/>
      <c r="C134" s="396"/>
      <c r="D134" s="396"/>
      <c r="E134" s="396"/>
      <c r="F134" s="396"/>
      <c r="G134" s="396"/>
      <c r="H134" s="396"/>
      <c r="I134" s="396"/>
      <c r="J134" s="396"/>
      <c r="K134" s="396"/>
      <c r="L134" s="396"/>
      <c r="M134" s="396"/>
      <c r="N134" s="396"/>
      <c r="O134" s="396"/>
      <c r="P134" s="396"/>
      <c r="Q134" s="396"/>
      <c r="R134" s="396"/>
      <c r="S134" s="396"/>
      <c r="T134" s="396"/>
      <c r="U134" s="21"/>
      <c r="V134" s="21"/>
      <c r="W134" s="21"/>
      <c r="X134" s="21"/>
      <c r="Y134" s="21"/>
      <c r="Z134" s="21"/>
      <c r="AA134" s="21"/>
      <c r="AB134" s="21"/>
      <c r="AC134" s="99"/>
      <c r="AD134" s="99"/>
    </row>
    <row r="135" spans="1:40" s="26" customFormat="1" ht="34.5" customHeight="1">
      <c r="A135" s="389" t="s">
        <v>26</v>
      </c>
      <c r="B135" s="390"/>
      <c r="C135" s="390"/>
      <c r="D135" s="390"/>
      <c r="E135" s="390"/>
      <c r="F135" s="391" t="s">
        <v>27</v>
      </c>
      <c r="G135" s="390"/>
      <c r="H135" s="390"/>
      <c r="I135" s="390"/>
      <c r="J135" s="390"/>
      <c r="K135" s="390"/>
      <c r="L135" s="390"/>
      <c r="M135" s="390"/>
      <c r="N135" s="390"/>
      <c r="O135" s="390"/>
      <c r="P135" s="279"/>
      <c r="Q135" s="392" t="s">
        <v>28</v>
      </c>
      <c r="R135" s="390"/>
      <c r="S135" s="390"/>
      <c r="T135" s="27"/>
      <c r="U135" s="27"/>
      <c r="V135" s="27"/>
      <c r="W135" s="27"/>
      <c r="X135" s="27"/>
      <c r="Y135" s="27"/>
      <c r="Z135" s="27"/>
      <c r="AA135" s="27"/>
      <c r="AB135" s="27"/>
      <c r="AC135" s="28"/>
      <c r="AD135" s="28"/>
      <c r="AE135" s="6"/>
      <c r="AF135" s="6"/>
      <c r="AG135" s="6"/>
      <c r="AH135" s="6"/>
      <c r="AI135" s="6"/>
      <c r="AJ135" s="6"/>
      <c r="AK135" s="6"/>
      <c r="AL135" s="6"/>
      <c r="AM135" s="6"/>
      <c r="AN135" s="6"/>
    </row>
    <row r="136" spans="1:40" s="26" customFormat="1" ht="34.5" customHeight="1" thickBot="1">
      <c r="A136" s="29"/>
      <c r="B136" s="30"/>
      <c r="C136" s="30"/>
      <c r="D136" s="31"/>
      <c r="E136" s="32"/>
      <c r="F136" s="30"/>
      <c r="G136" s="30"/>
      <c r="H136" s="30"/>
      <c r="I136" s="5"/>
      <c r="J136" s="30"/>
      <c r="K136" s="30" t="s">
        <v>29</v>
      </c>
      <c r="L136" s="30"/>
      <c r="M136" s="30"/>
      <c r="N136" s="30"/>
      <c r="O136" s="33"/>
      <c r="P136" s="34"/>
      <c r="Q136" s="393" t="s">
        <v>30</v>
      </c>
      <c r="R136" s="394"/>
      <c r="S136" s="394"/>
      <c r="T136" s="35"/>
      <c r="U136" s="35"/>
      <c r="V136" s="35"/>
      <c r="W136" s="35"/>
      <c r="X136" s="35"/>
      <c r="Y136" s="35"/>
      <c r="Z136" s="35"/>
      <c r="AA136" s="35"/>
      <c r="AB136" s="35"/>
      <c r="AC136" s="36"/>
      <c r="AD136" s="36"/>
      <c r="AE136" s="6"/>
      <c r="AF136" s="6"/>
      <c r="AG136" s="6"/>
      <c r="AH136" s="6"/>
      <c r="AI136" s="6"/>
      <c r="AJ136" s="6"/>
      <c r="AK136" s="6"/>
      <c r="AL136" s="6"/>
      <c r="AM136" s="6"/>
      <c r="AN136" s="6"/>
    </row>
    <row r="137" spans="1:30" ht="15">
      <c r="A137" s="1"/>
      <c r="B137" s="37"/>
      <c r="C137" s="38"/>
      <c r="D137" s="39"/>
      <c r="E137" s="38"/>
      <c r="F137" s="5"/>
      <c r="G137" s="5"/>
      <c r="H137" s="5"/>
      <c r="I137" s="5"/>
      <c r="J137" s="5"/>
      <c r="K137" s="5"/>
      <c r="L137" s="5"/>
      <c r="M137" s="5"/>
      <c r="N137" s="5"/>
      <c r="O137" s="41"/>
      <c r="P137" s="41"/>
      <c r="Q137" s="9"/>
      <c r="R137" s="9"/>
      <c r="S137" s="9"/>
      <c r="T137" s="9"/>
      <c r="U137" s="9"/>
      <c r="V137" s="9"/>
      <c r="W137" s="9"/>
      <c r="X137" s="9"/>
      <c r="Y137" s="9"/>
      <c r="Z137" s="9"/>
      <c r="AA137" s="9"/>
      <c r="AB137" s="9"/>
      <c r="AC137" s="9"/>
      <c r="AD137" s="9"/>
    </row>
    <row r="138" spans="1:30" ht="15">
      <c r="A138" s="1"/>
      <c r="B138" s="37"/>
      <c r="C138" s="38"/>
      <c r="D138" s="39"/>
      <c r="E138" s="38"/>
      <c r="F138" s="5"/>
      <c r="G138" s="5"/>
      <c r="H138" s="5"/>
      <c r="I138" s="5"/>
      <c r="J138" s="5"/>
      <c r="K138" s="5"/>
      <c r="L138" s="5"/>
      <c r="M138" s="5"/>
      <c r="N138" s="5"/>
      <c r="O138" s="41"/>
      <c r="P138" s="41"/>
      <c r="Q138" s="9"/>
      <c r="R138" s="9"/>
      <c r="S138" s="9"/>
      <c r="T138" s="9"/>
      <c r="U138" s="9"/>
      <c r="V138" s="9"/>
      <c r="W138" s="9"/>
      <c r="X138" s="9"/>
      <c r="Y138" s="9"/>
      <c r="Z138" s="9"/>
      <c r="AA138" s="9"/>
      <c r="AB138" s="9"/>
      <c r="AC138" s="9"/>
      <c r="AD138" s="9"/>
    </row>
    <row r="139" spans="1:30" ht="15.75" thickBot="1">
      <c r="A139" s="1"/>
      <c r="B139" s="37"/>
      <c r="C139" s="38"/>
      <c r="D139" s="39"/>
      <c r="E139" s="38"/>
      <c r="F139" s="5"/>
      <c r="G139" s="5"/>
      <c r="H139" s="5"/>
      <c r="I139" s="5"/>
      <c r="J139" s="5"/>
      <c r="K139" s="5"/>
      <c r="L139" s="5"/>
      <c r="M139" s="5"/>
      <c r="N139" s="5"/>
      <c r="O139" s="41"/>
      <c r="P139" s="41"/>
      <c r="Q139" s="9"/>
      <c r="R139" s="9"/>
      <c r="S139" s="9"/>
      <c r="T139" s="9"/>
      <c r="U139" s="9"/>
      <c r="V139" s="9"/>
      <c r="W139" s="9"/>
      <c r="X139" s="9"/>
      <c r="Y139" s="9"/>
      <c r="Z139" s="9"/>
      <c r="AA139" s="9"/>
      <c r="AB139" s="9"/>
      <c r="AC139" s="9"/>
      <c r="AD139" s="9"/>
    </row>
    <row r="140" spans="1:30" ht="19.5" customHeight="1" thickBot="1">
      <c r="A140" s="398" t="s">
        <v>852</v>
      </c>
      <c r="B140" s="399"/>
      <c r="C140" s="399"/>
      <c r="D140" s="399"/>
      <c r="E140" s="399"/>
      <c r="F140" s="399"/>
      <c r="G140" s="399"/>
      <c r="H140" s="399"/>
      <c r="I140" s="399"/>
      <c r="J140" s="399"/>
      <c r="K140" s="399"/>
      <c r="L140" s="399"/>
      <c r="M140" s="399"/>
      <c r="N140" s="399"/>
      <c r="O140" s="399"/>
      <c r="P140" s="399"/>
      <c r="Q140" s="399"/>
      <c r="R140" s="399"/>
      <c r="S140" s="399"/>
      <c r="T140" s="399"/>
      <c r="U140" s="399"/>
      <c r="V140" s="399"/>
      <c r="W140" s="399"/>
      <c r="X140" s="399"/>
      <c r="Y140" s="399"/>
      <c r="Z140" s="399"/>
      <c r="AA140" s="399"/>
      <c r="AB140" s="399"/>
      <c r="AC140" s="399"/>
      <c r="AD140" s="400"/>
    </row>
    <row r="141" spans="1:30" ht="15.75" thickBot="1">
      <c r="A141" s="401" t="s">
        <v>1</v>
      </c>
      <c r="B141" s="426"/>
      <c r="C141" s="426"/>
      <c r="D141" s="426"/>
      <c r="E141" s="426"/>
      <c r="F141" s="426"/>
      <c r="G141" s="426"/>
      <c r="H141" s="426"/>
      <c r="I141" s="426"/>
      <c r="J141" s="426"/>
      <c r="K141" s="426"/>
      <c r="L141" s="426"/>
      <c r="M141" s="426"/>
      <c r="N141" s="426"/>
      <c r="O141" s="427"/>
      <c r="P141" s="66"/>
      <c r="Q141" s="386" t="s">
        <v>2</v>
      </c>
      <c r="R141" s="387"/>
      <c r="S141" s="387"/>
      <c r="T141" s="387"/>
      <c r="U141" s="387"/>
      <c r="V141" s="387"/>
      <c r="W141" s="387"/>
      <c r="X141" s="387"/>
      <c r="Y141" s="387"/>
      <c r="Z141" s="387"/>
      <c r="AA141" s="387"/>
      <c r="AB141" s="387"/>
      <c r="AC141" s="387"/>
      <c r="AD141" s="388"/>
    </row>
    <row r="142" spans="1:30" ht="141" thickBot="1">
      <c r="A142" s="345" t="s">
        <v>3</v>
      </c>
      <c r="B142" s="346" t="s">
        <v>4</v>
      </c>
      <c r="C142" s="347" t="s">
        <v>5</v>
      </c>
      <c r="D142" s="348" t="s">
        <v>6</v>
      </c>
      <c r="E142" s="349" t="s">
        <v>7</v>
      </c>
      <c r="F142" s="350" t="s">
        <v>8</v>
      </c>
      <c r="G142" s="351" t="s">
        <v>825</v>
      </c>
      <c r="H142" s="360" t="s">
        <v>826</v>
      </c>
      <c r="I142" s="323" t="s">
        <v>827</v>
      </c>
      <c r="J142" s="360" t="s">
        <v>828</v>
      </c>
      <c r="K142" s="360" t="s">
        <v>829</v>
      </c>
      <c r="L142" s="360" t="s">
        <v>830</v>
      </c>
      <c r="M142" s="360" t="s">
        <v>831</v>
      </c>
      <c r="N142" s="360" t="s">
        <v>832</v>
      </c>
      <c r="O142" s="352" t="s">
        <v>9</v>
      </c>
      <c r="P142" s="353" t="s">
        <v>708</v>
      </c>
      <c r="Q142" s="354" t="s">
        <v>10</v>
      </c>
      <c r="R142" s="354" t="s">
        <v>11</v>
      </c>
      <c r="S142" s="354" t="s">
        <v>710</v>
      </c>
      <c r="T142" s="354" t="s">
        <v>12</v>
      </c>
      <c r="U142" s="355" t="s">
        <v>833</v>
      </c>
      <c r="V142" s="355" t="s">
        <v>834</v>
      </c>
      <c r="W142" s="355" t="s">
        <v>835</v>
      </c>
      <c r="X142" s="355" t="s">
        <v>836</v>
      </c>
      <c r="Y142" s="355" t="s">
        <v>837</v>
      </c>
      <c r="Z142" s="355" t="s">
        <v>838</v>
      </c>
      <c r="AA142" s="355" t="s">
        <v>839</v>
      </c>
      <c r="AB142" s="364" t="s">
        <v>840</v>
      </c>
      <c r="AC142" s="361" t="s">
        <v>13</v>
      </c>
      <c r="AD142" s="361" t="s">
        <v>856</v>
      </c>
    </row>
    <row r="143" spans="1:30" ht="15.75" thickBot="1">
      <c r="A143" s="10">
        <v>1</v>
      </c>
      <c r="B143" s="11">
        <v>2</v>
      </c>
      <c r="C143" s="12">
        <v>3</v>
      </c>
      <c r="D143" s="13">
        <v>4</v>
      </c>
      <c r="E143" s="14">
        <v>5</v>
      </c>
      <c r="F143" s="15">
        <v>6</v>
      </c>
      <c r="G143" s="14">
        <v>7</v>
      </c>
      <c r="H143" s="15">
        <v>8</v>
      </c>
      <c r="I143" s="14">
        <v>9</v>
      </c>
      <c r="J143" s="14">
        <v>10</v>
      </c>
      <c r="K143" s="15">
        <v>11</v>
      </c>
      <c r="L143" s="14">
        <v>12</v>
      </c>
      <c r="M143" s="15">
        <v>13</v>
      </c>
      <c r="N143" s="170">
        <v>14</v>
      </c>
      <c r="O143" s="171">
        <v>15</v>
      </c>
      <c r="P143" s="173">
        <v>16</v>
      </c>
      <c r="Q143" s="172">
        <v>17</v>
      </c>
      <c r="R143" s="15">
        <v>18</v>
      </c>
      <c r="S143" s="14">
        <v>19</v>
      </c>
      <c r="T143" s="15">
        <v>20</v>
      </c>
      <c r="U143" s="16" t="s">
        <v>841</v>
      </c>
      <c r="V143" s="16" t="s">
        <v>842</v>
      </c>
      <c r="W143" s="16" t="s">
        <v>843</v>
      </c>
      <c r="X143" s="16" t="s">
        <v>844</v>
      </c>
      <c r="Y143" s="16" t="s">
        <v>845</v>
      </c>
      <c r="Z143" s="16" t="s">
        <v>846</v>
      </c>
      <c r="AA143" s="16" t="s">
        <v>847</v>
      </c>
      <c r="AB143" s="280" t="s">
        <v>848</v>
      </c>
      <c r="AC143" s="281" t="s">
        <v>849</v>
      </c>
      <c r="AD143" s="281" t="s">
        <v>877</v>
      </c>
    </row>
    <row r="144" spans="1:30" ht="114.75">
      <c r="A144" s="211">
        <v>1</v>
      </c>
      <c r="B144" s="198" t="s">
        <v>103</v>
      </c>
      <c r="C144" s="54" t="s">
        <v>104</v>
      </c>
      <c r="D144" s="236" t="s">
        <v>482</v>
      </c>
      <c r="E144" s="106" t="s">
        <v>105</v>
      </c>
      <c r="F144" s="24" t="s">
        <v>18</v>
      </c>
      <c r="G144" s="324"/>
      <c r="H144" s="324">
        <v>400</v>
      </c>
      <c r="I144" s="324">
        <v>30</v>
      </c>
      <c r="J144" s="115">
        <v>100</v>
      </c>
      <c r="K144" s="324">
        <v>50</v>
      </c>
      <c r="L144" s="300">
        <v>0</v>
      </c>
      <c r="M144" s="300">
        <v>0</v>
      </c>
      <c r="N144" s="324">
        <v>0</v>
      </c>
      <c r="O144" s="80">
        <f aca="true" t="shared" si="5" ref="O144:O206">SUM(G144:N144)</f>
        <v>580</v>
      </c>
      <c r="P144" s="160"/>
      <c r="Q144" s="53"/>
      <c r="R144" s="22"/>
      <c r="S144" s="22"/>
      <c r="T144" s="22"/>
      <c r="U144" s="22"/>
      <c r="V144" s="22"/>
      <c r="W144" s="22"/>
      <c r="X144" s="22"/>
      <c r="Y144" s="22"/>
      <c r="Z144" s="22"/>
      <c r="AA144" s="22"/>
      <c r="AB144" s="22"/>
      <c r="AC144" s="99"/>
      <c r="AD144" s="99"/>
    </row>
    <row r="145" spans="1:30" ht="127.5">
      <c r="A145" s="211">
        <v>2</v>
      </c>
      <c r="B145" s="198" t="s">
        <v>106</v>
      </c>
      <c r="C145" s="54" t="s">
        <v>107</v>
      </c>
      <c r="D145" s="236" t="s">
        <v>483</v>
      </c>
      <c r="E145" s="106" t="s">
        <v>105</v>
      </c>
      <c r="F145" s="24" t="s">
        <v>18</v>
      </c>
      <c r="G145" s="324">
        <v>300</v>
      </c>
      <c r="H145" s="324">
        <v>20</v>
      </c>
      <c r="I145" s="324">
        <v>300</v>
      </c>
      <c r="J145" s="115">
        <v>110</v>
      </c>
      <c r="K145" s="324">
        <v>220</v>
      </c>
      <c r="L145" s="300">
        <v>0</v>
      </c>
      <c r="M145" s="300">
        <v>0</v>
      </c>
      <c r="N145" s="324">
        <v>0</v>
      </c>
      <c r="O145" s="81">
        <f t="shared" si="5"/>
        <v>950</v>
      </c>
      <c r="P145" s="77"/>
      <c r="Q145" s="53"/>
      <c r="R145" s="22"/>
      <c r="S145" s="22"/>
      <c r="T145" s="22"/>
      <c r="U145" s="22"/>
      <c r="V145" s="22"/>
      <c r="W145" s="22"/>
      <c r="X145" s="22"/>
      <c r="Y145" s="22"/>
      <c r="Z145" s="22"/>
      <c r="AA145" s="22"/>
      <c r="AB145" s="22"/>
      <c r="AC145" s="100"/>
      <c r="AD145" s="100"/>
    </row>
    <row r="146" spans="1:30" ht="102.75" thickBot="1">
      <c r="A146" s="211">
        <v>3</v>
      </c>
      <c r="B146" s="198" t="s">
        <v>108</v>
      </c>
      <c r="C146" s="54" t="s">
        <v>109</v>
      </c>
      <c r="D146" s="236" t="s">
        <v>484</v>
      </c>
      <c r="E146" s="106" t="s">
        <v>766</v>
      </c>
      <c r="F146" s="24" t="s">
        <v>18</v>
      </c>
      <c r="G146" s="324">
        <v>150</v>
      </c>
      <c r="H146" s="324">
        <v>200</v>
      </c>
      <c r="I146" s="324">
        <v>20</v>
      </c>
      <c r="J146" s="115">
        <v>500</v>
      </c>
      <c r="K146" s="324">
        <v>85</v>
      </c>
      <c r="L146" s="300">
        <v>0</v>
      </c>
      <c r="M146" s="300">
        <v>0</v>
      </c>
      <c r="N146" s="324">
        <v>0</v>
      </c>
      <c r="O146" s="81">
        <f t="shared" si="5"/>
        <v>955</v>
      </c>
      <c r="P146" s="77"/>
      <c r="Q146" s="53"/>
      <c r="R146" s="22"/>
      <c r="S146" s="22"/>
      <c r="T146" s="22"/>
      <c r="U146" s="22"/>
      <c r="V146" s="22"/>
      <c r="W146" s="22"/>
      <c r="X146" s="22"/>
      <c r="Y146" s="22"/>
      <c r="Z146" s="22"/>
      <c r="AA146" s="22"/>
      <c r="AB146" s="22"/>
      <c r="AC146" s="100"/>
      <c r="AD146" s="100"/>
    </row>
    <row r="147" spans="1:30" ht="153">
      <c r="A147" s="211">
        <v>4</v>
      </c>
      <c r="B147" s="198" t="s">
        <v>110</v>
      </c>
      <c r="C147" s="54" t="s">
        <v>111</v>
      </c>
      <c r="D147" s="236" t="s">
        <v>458</v>
      </c>
      <c r="E147" s="106" t="s">
        <v>479</v>
      </c>
      <c r="F147" s="24" t="s">
        <v>16</v>
      </c>
      <c r="G147" s="324">
        <v>100</v>
      </c>
      <c r="H147" s="324">
        <v>50</v>
      </c>
      <c r="I147" s="324">
        <v>330</v>
      </c>
      <c r="J147" s="115">
        <v>80</v>
      </c>
      <c r="K147" s="324">
        <v>100</v>
      </c>
      <c r="L147" s="300">
        <v>0</v>
      </c>
      <c r="M147" s="300">
        <v>0</v>
      </c>
      <c r="N147" s="324">
        <v>0</v>
      </c>
      <c r="O147" s="80">
        <f t="shared" si="5"/>
        <v>660</v>
      </c>
      <c r="P147" s="77"/>
      <c r="Q147" s="53"/>
      <c r="R147" s="22"/>
      <c r="S147" s="22"/>
      <c r="T147" s="22"/>
      <c r="U147" s="22"/>
      <c r="V147" s="22"/>
      <c r="W147" s="22"/>
      <c r="X147" s="22"/>
      <c r="Y147" s="22"/>
      <c r="Z147" s="22"/>
      <c r="AA147" s="22"/>
      <c r="AB147" s="22"/>
      <c r="AC147" s="100"/>
      <c r="AD147" s="100"/>
    </row>
    <row r="148" spans="1:30" ht="153">
      <c r="A148" s="211">
        <v>5</v>
      </c>
      <c r="B148" s="198" t="s">
        <v>531</v>
      </c>
      <c r="C148" s="54" t="s">
        <v>532</v>
      </c>
      <c r="D148" s="236" t="s">
        <v>533</v>
      </c>
      <c r="E148" s="106" t="s">
        <v>479</v>
      </c>
      <c r="F148" s="24" t="s">
        <v>16</v>
      </c>
      <c r="G148" s="324">
        <v>30</v>
      </c>
      <c r="H148" s="324">
        <v>10</v>
      </c>
      <c r="I148" s="324">
        <v>20</v>
      </c>
      <c r="J148" s="115">
        <v>40</v>
      </c>
      <c r="K148" s="324"/>
      <c r="L148" s="300">
        <v>0</v>
      </c>
      <c r="M148" s="300">
        <v>0</v>
      </c>
      <c r="N148" s="324">
        <v>0</v>
      </c>
      <c r="O148" s="81">
        <f t="shared" si="5"/>
        <v>100</v>
      </c>
      <c r="P148" s="77"/>
      <c r="Q148" s="53"/>
      <c r="R148" s="22"/>
      <c r="S148" s="22"/>
      <c r="T148" s="22"/>
      <c r="U148" s="22"/>
      <c r="V148" s="22"/>
      <c r="W148" s="22"/>
      <c r="X148" s="22"/>
      <c r="Y148" s="22"/>
      <c r="Z148" s="22"/>
      <c r="AA148" s="22"/>
      <c r="AB148" s="22"/>
      <c r="AC148" s="100"/>
      <c r="AD148" s="100"/>
    </row>
    <row r="149" spans="1:30" ht="154.5" thickBot="1">
      <c r="A149" s="211">
        <v>6</v>
      </c>
      <c r="B149" s="198" t="s">
        <v>480</v>
      </c>
      <c r="C149" s="54" t="s">
        <v>478</v>
      </c>
      <c r="D149" s="237" t="s">
        <v>713</v>
      </c>
      <c r="E149" s="106" t="s">
        <v>479</v>
      </c>
      <c r="F149" s="24" t="s">
        <v>16</v>
      </c>
      <c r="G149" s="324">
        <v>100</v>
      </c>
      <c r="H149" s="324">
        <v>50</v>
      </c>
      <c r="I149" s="324">
        <v>22</v>
      </c>
      <c r="J149" s="115">
        <v>120</v>
      </c>
      <c r="K149" s="324">
        <v>0</v>
      </c>
      <c r="L149" s="300">
        <v>0</v>
      </c>
      <c r="M149" s="300">
        <v>0</v>
      </c>
      <c r="N149" s="324">
        <v>0</v>
      </c>
      <c r="O149" s="81">
        <f t="shared" si="5"/>
        <v>292</v>
      </c>
      <c r="P149" s="77"/>
      <c r="Q149" s="53"/>
      <c r="R149" s="22"/>
      <c r="S149" s="22"/>
      <c r="T149" s="22"/>
      <c r="U149" s="22"/>
      <c r="V149" s="22"/>
      <c r="W149" s="22"/>
      <c r="X149" s="22"/>
      <c r="Y149" s="22"/>
      <c r="Z149" s="22"/>
      <c r="AA149" s="22"/>
      <c r="AB149" s="22"/>
      <c r="AC149" s="100"/>
      <c r="AD149" s="100"/>
    </row>
    <row r="150" spans="1:30" ht="127.5">
      <c r="A150" s="211">
        <v>7</v>
      </c>
      <c r="B150" s="198" t="s">
        <v>534</v>
      </c>
      <c r="C150" s="54" t="s">
        <v>112</v>
      </c>
      <c r="D150" s="236" t="s">
        <v>674</v>
      </c>
      <c r="E150" s="107" t="s">
        <v>535</v>
      </c>
      <c r="F150" s="24" t="s">
        <v>16</v>
      </c>
      <c r="G150" s="324">
        <v>5</v>
      </c>
      <c r="H150" s="324">
        <v>0</v>
      </c>
      <c r="I150" s="324">
        <v>5</v>
      </c>
      <c r="J150" s="115">
        <v>50</v>
      </c>
      <c r="K150" s="324">
        <v>15</v>
      </c>
      <c r="L150" s="300">
        <v>0</v>
      </c>
      <c r="M150" s="300">
        <v>0</v>
      </c>
      <c r="N150" s="324">
        <v>100</v>
      </c>
      <c r="O150" s="80">
        <f t="shared" si="5"/>
        <v>175</v>
      </c>
      <c r="P150" s="77"/>
      <c r="Q150" s="53"/>
      <c r="R150" s="22"/>
      <c r="S150" s="22"/>
      <c r="T150" s="22"/>
      <c r="U150" s="22"/>
      <c r="V150" s="22"/>
      <c r="W150" s="22"/>
      <c r="X150" s="22"/>
      <c r="Y150" s="22"/>
      <c r="Z150" s="22"/>
      <c r="AA150" s="22"/>
      <c r="AB150" s="22"/>
      <c r="AC150" s="100"/>
      <c r="AD150" s="100"/>
    </row>
    <row r="151" spans="1:30" ht="127.5">
      <c r="A151" s="238">
        <v>8</v>
      </c>
      <c r="B151" s="196" t="s">
        <v>113</v>
      </c>
      <c r="C151" s="105" t="s">
        <v>114</v>
      </c>
      <c r="D151" s="239" t="s">
        <v>767</v>
      </c>
      <c r="E151" s="240" t="s">
        <v>768</v>
      </c>
      <c r="F151" s="50" t="s">
        <v>16</v>
      </c>
      <c r="G151" s="329">
        <v>20</v>
      </c>
      <c r="H151" s="329">
        <v>30</v>
      </c>
      <c r="I151" s="331">
        <v>40</v>
      </c>
      <c r="J151" s="129">
        <v>45</v>
      </c>
      <c r="K151" s="331">
        <v>20</v>
      </c>
      <c r="L151" s="302">
        <v>0</v>
      </c>
      <c r="M151" s="302">
        <v>0</v>
      </c>
      <c r="N151" s="331">
        <v>20</v>
      </c>
      <c r="O151" s="81">
        <f t="shared" si="5"/>
        <v>175</v>
      </c>
      <c r="P151" s="161"/>
      <c r="Q151" s="73"/>
      <c r="R151" s="51"/>
      <c r="S151" s="51"/>
      <c r="T151" s="51"/>
      <c r="U151" s="51"/>
      <c r="V151" s="51"/>
      <c r="W151" s="51"/>
      <c r="X151" s="51"/>
      <c r="Y151" s="51"/>
      <c r="Z151" s="51"/>
      <c r="AA151" s="51"/>
      <c r="AB151" s="51"/>
      <c r="AC151" s="104"/>
      <c r="AD151" s="104"/>
    </row>
    <row r="152" spans="1:30" ht="115.5" thickBot="1">
      <c r="A152" s="211">
        <v>9</v>
      </c>
      <c r="B152" s="198" t="s">
        <v>115</v>
      </c>
      <c r="C152" s="244" t="s">
        <v>880</v>
      </c>
      <c r="D152" s="236" t="s">
        <v>881</v>
      </c>
      <c r="E152" s="106" t="s">
        <v>116</v>
      </c>
      <c r="F152" s="24" t="s">
        <v>16</v>
      </c>
      <c r="G152" s="324">
        <v>30</v>
      </c>
      <c r="H152" s="324">
        <v>100</v>
      </c>
      <c r="I152" s="324">
        <v>5</v>
      </c>
      <c r="J152" s="115">
        <v>30</v>
      </c>
      <c r="K152" s="324">
        <v>30</v>
      </c>
      <c r="L152" s="300">
        <v>20</v>
      </c>
      <c r="M152" s="300">
        <v>100</v>
      </c>
      <c r="N152" s="324">
        <v>5</v>
      </c>
      <c r="O152" s="81">
        <f t="shared" si="5"/>
        <v>320</v>
      </c>
      <c r="P152" s="77"/>
      <c r="Q152" s="53"/>
      <c r="R152" s="22"/>
      <c r="S152" s="22"/>
      <c r="T152" s="22"/>
      <c r="U152" s="22"/>
      <c r="V152" s="22"/>
      <c r="W152" s="22"/>
      <c r="X152" s="22"/>
      <c r="Y152" s="22"/>
      <c r="Z152" s="22"/>
      <c r="AA152" s="22"/>
      <c r="AB152" s="22"/>
      <c r="AC152" s="100"/>
      <c r="AD152" s="100"/>
    </row>
    <row r="153" spans="1:30" ht="127.5">
      <c r="A153" s="211">
        <v>10</v>
      </c>
      <c r="B153" s="198" t="s">
        <v>117</v>
      </c>
      <c r="C153" s="54" t="s">
        <v>118</v>
      </c>
      <c r="D153" s="236" t="s">
        <v>460</v>
      </c>
      <c r="E153" s="106" t="s">
        <v>119</v>
      </c>
      <c r="F153" s="24" t="s">
        <v>16</v>
      </c>
      <c r="G153" s="324">
        <v>100</v>
      </c>
      <c r="H153" s="324">
        <v>200</v>
      </c>
      <c r="I153" s="324">
        <v>120</v>
      </c>
      <c r="J153" s="115">
        <v>80</v>
      </c>
      <c r="K153" s="324">
        <v>250</v>
      </c>
      <c r="L153" s="300">
        <v>0</v>
      </c>
      <c r="M153" s="300">
        <v>0</v>
      </c>
      <c r="N153" s="324">
        <v>0</v>
      </c>
      <c r="O153" s="80">
        <f t="shared" si="5"/>
        <v>750</v>
      </c>
      <c r="P153" s="77"/>
      <c r="Q153" s="53"/>
      <c r="R153" s="22"/>
      <c r="S153" s="22"/>
      <c r="T153" s="22"/>
      <c r="U153" s="22"/>
      <c r="V153" s="22"/>
      <c r="W153" s="22"/>
      <c r="X153" s="22"/>
      <c r="Y153" s="22"/>
      <c r="Z153" s="22"/>
      <c r="AA153" s="22"/>
      <c r="AB153" s="22"/>
      <c r="AC153" s="100"/>
      <c r="AD153" s="100"/>
    </row>
    <row r="154" spans="1:30" ht="89.25">
      <c r="A154" s="211">
        <v>11</v>
      </c>
      <c r="B154" s="198" t="s">
        <v>120</v>
      </c>
      <c r="C154" s="54" t="s">
        <v>121</v>
      </c>
      <c r="D154" s="236" t="s">
        <v>122</v>
      </c>
      <c r="E154" s="106" t="s">
        <v>123</v>
      </c>
      <c r="F154" s="24" t="s">
        <v>16</v>
      </c>
      <c r="G154" s="324">
        <v>1000</v>
      </c>
      <c r="H154" s="324">
        <v>1000</v>
      </c>
      <c r="I154" s="324">
        <v>800</v>
      </c>
      <c r="J154" s="115">
        <v>1080</v>
      </c>
      <c r="K154" s="324">
        <v>620</v>
      </c>
      <c r="L154" s="300">
        <v>0</v>
      </c>
      <c r="M154" s="300">
        <v>0</v>
      </c>
      <c r="N154" s="324">
        <v>0</v>
      </c>
      <c r="O154" s="81">
        <f t="shared" si="5"/>
        <v>4500</v>
      </c>
      <c r="P154" s="77"/>
      <c r="Q154" s="53"/>
      <c r="R154" s="22"/>
      <c r="S154" s="22"/>
      <c r="T154" s="22"/>
      <c r="U154" s="22"/>
      <c r="V154" s="22"/>
      <c r="W154" s="22"/>
      <c r="X154" s="22"/>
      <c r="Y154" s="22"/>
      <c r="Z154" s="22"/>
      <c r="AA154" s="22"/>
      <c r="AB154" s="22"/>
      <c r="AC154" s="100"/>
      <c r="AD154" s="100"/>
    </row>
    <row r="155" spans="1:30" ht="78" thickBot="1">
      <c r="A155" s="211">
        <v>12</v>
      </c>
      <c r="B155" s="198" t="s">
        <v>124</v>
      </c>
      <c r="C155" s="54" t="s">
        <v>125</v>
      </c>
      <c r="D155" s="237" t="s">
        <v>485</v>
      </c>
      <c r="E155" s="106" t="s">
        <v>126</v>
      </c>
      <c r="F155" s="24" t="s">
        <v>16</v>
      </c>
      <c r="G155" s="324"/>
      <c r="H155" s="324">
        <v>0</v>
      </c>
      <c r="I155" s="324">
        <v>1</v>
      </c>
      <c r="J155" s="115">
        <v>20</v>
      </c>
      <c r="K155" s="324">
        <v>5</v>
      </c>
      <c r="L155" s="300">
        <v>0</v>
      </c>
      <c r="M155" s="300">
        <v>0</v>
      </c>
      <c r="N155" s="324">
        <v>0</v>
      </c>
      <c r="O155" s="81">
        <f t="shared" si="5"/>
        <v>26</v>
      </c>
      <c r="P155" s="77"/>
      <c r="Q155" s="53"/>
      <c r="R155" s="22"/>
      <c r="S155" s="22"/>
      <c r="T155" s="22"/>
      <c r="U155" s="22"/>
      <c r="V155" s="22"/>
      <c r="W155" s="22"/>
      <c r="X155" s="22"/>
      <c r="Y155" s="22"/>
      <c r="Z155" s="22"/>
      <c r="AA155" s="22"/>
      <c r="AB155" s="22"/>
      <c r="AC155" s="100"/>
      <c r="AD155" s="100"/>
    </row>
    <row r="156" spans="1:30" ht="127.5">
      <c r="A156" s="211">
        <v>13</v>
      </c>
      <c r="B156" s="198" t="s">
        <v>127</v>
      </c>
      <c r="C156" s="54" t="s">
        <v>621</v>
      </c>
      <c r="D156" s="236" t="s">
        <v>459</v>
      </c>
      <c r="E156" s="106" t="s">
        <v>128</v>
      </c>
      <c r="F156" s="24" t="s">
        <v>16</v>
      </c>
      <c r="G156" s="324">
        <v>20</v>
      </c>
      <c r="H156" s="324">
        <v>100</v>
      </c>
      <c r="I156" s="324">
        <v>50</v>
      </c>
      <c r="J156" s="115">
        <v>30</v>
      </c>
      <c r="K156" s="324">
        <v>10</v>
      </c>
      <c r="L156" s="300">
        <v>0</v>
      </c>
      <c r="M156" s="300">
        <v>0</v>
      </c>
      <c r="N156" s="324">
        <v>0</v>
      </c>
      <c r="O156" s="80">
        <f t="shared" si="5"/>
        <v>210</v>
      </c>
      <c r="P156" s="77"/>
      <c r="Q156" s="53"/>
      <c r="R156" s="22"/>
      <c r="S156" s="22"/>
      <c r="T156" s="22"/>
      <c r="U156" s="22"/>
      <c r="V156" s="22"/>
      <c r="W156" s="22"/>
      <c r="X156" s="22"/>
      <c r="Y156" s="22"/>
      <c r="Z156" s="22"/>
      <c r="AA156" s="22"/>
      <c r="AB156" s="22"/>
      <c r="AC156" s="100"/>
      <c r="AD156" s="100"/>
    </row>
    <row r="157" spans="1:30" ht="63.75">
      <c r="A157" s="211">
        <v>14</v>
      </c>
      <c r="B157" s="198" t="s">
        <v>129</v>
      </c>
      <c r="C157" s="54" t="s">
        <v>882</v>
      </c>
      <c r="D157" s="236" t="s">
        <v>130</v>
      </c>
      <c r="E157" s="106" t="s">
        <v>131</v>
      </c>
      <c r="F157" s="24" t="s">
        <v>16</v>
      </c>
      <c r="G157" s="324"/>
      <c r="H157" s="324">
        <v>0</v>
      </c>
      <c r="I157" s="324">
        <v>3</v>
      </c>
      <c r="J157" s="115">
        <v>20</v>
      </c>
      <c r="K157" s="324">
        <v>10</v>
      </c>
      <c r="L157" s="300">
        <v>0</v>
      </c>
      <c r="M157" s="300">
        <v>0</v>
      </c>
      <c r="N157" s="324">
        <v>0</v>
      </c>
      <c r="O157" s="81">
        <f t="shared" si="5"/>
        <v>33</v>
      </c>
      <c r="P157" s="77"/>
      <c r="Q157" s="53"/>
      <c r="R157" s="22"/>
      <c r="S157" s="22"/>
      <c r="T157" s="22"/>
      <c r="U157" s="22"/>
      <c r="V157" s="22"/>
      <c r="W157" s="22"/>
      <c r="X157" s="22"/>
      <c r="Y157" s="22"/>
      <c r="Z157" s="22"/>
      <c r="AA157" s="22"/>
      <c r="AB157" s="22"/>
      <c r="AC157" s="100"/>
      <c r="AD157" s="100"/>
    </row>
    <row r="158" spans="1:30" ht="64.5" thickBot="1">
      <c r="A158" s="211">
        <v>15</v>
      </c>
      <c r="B158" s="198" t="s">
        <v>132</v>
      </c>
      <c r="C158" s="54" t="s">
        <v>883</v>
      </c>
      <c r="D158" s="236" t="s">
        <v>504</v>
      </c>
      <c r="E158" s="106" t="s">
        <v>131</v>
      </c>
      <c r="F158" s="24" t="s">
        <v>16</v>
      </c>
      <c r="G158" s="324"/>
      <c r="H158" s="324">
        <v>0</v>
      </c>
      <c r="I158" s="324">
        <v>5</v>
      </c>
      <c r="J158" s="115">
        <v>20</v>
      </c>
      <c r="K158" s="324">
        <v>15</v>
      </c>
      <c r="L158" s="300">
        <v>0</v>
      </c>
      <c r="M158" s="300">
        <v>0</v>
      </c>
      <c r="N158" s="324">
        <v>0</v>
      </c>
      <c r="O158" s="81">
        <f t="shared" si="5"/>
        <v>40</v>
      </c>
      <c r="P158" s="77"/>
      <c r="Q158" s="53"/>
      <c r="R158" s="22"/>
      <c r="S158" s="22"/>
      <c r="T158" s="22"/>
      <c r="U158" s="22"/>
      <c r="V158" s="22"/>
      <c r="W158" s="22"/>
      <c r="X158" s="22"/>
      <c r="Y158" s="22"/>
      <c r="Z158" s="22"/>
      <c r="AA158" s="22"/>
      <c r="AB158" s="22"/>
      <c r="AC158" s="100"/>
      <c r="AD158" s="100"/>
    </row>
    <row r="159" spans="1:30" ht="63.75">
      <c r="A159" s="211">
        <v>16</v>
      </c>
      <c r="B159" s="198" t="s">
        <v>536</v>
      </c>
      <c r="C159" s="54" t="s">
        <v>537</v>
      </c>
      <c r="D159" s="236" t="s">
        <v>538</v>
      </c>
      <c r="E159" s="106" t="s">
        <v>539</v>
      </c>
      <c r="F159" s="24" t="s">
        <v>16</v>
      </c>
      <c r="G159" s="324"/>
      <c r="H159" s="324">
        <v>0</v>
      </c>
      <c r="I159" s="324">
        <v>2</v>
      </c>
      <c r="J159" s="115">
        <v>0</v>
      </c>
      <c r="K159" s="324">
        <v>20</v>
      </c>
      <c r="L159" s="300">
        <v>0</v>
      </c>
      <c r="M159" s="300">
        <v>0</v>
      </c>
      <c r="N159" s="324">
        <v>0</v>
      </c>
      <c r="O159" s="80">
        <f t="shared" si="5"/>
        <v>22</v>
      </c>
      <c r="P159" s="77"/>
      <c r="Q159" s="53"/>
      <c r="R159" s="22"/>
      <c r="S159" s="22"/>
      <c r="T159" s="22"/>
      <c r="U159" s="22"/>
      <c r="V159" s="22"/>
      <c r="W159" s="22"/>
      <c r="X159" s="22"/>
      <c r="Y159" s="22"/>
      <c r="Z159" s="22"/>
      <c r="AA159" s="22"/>
      <c r="AB159" s="22"/>
      <c r="AC159" s="100"/>
      <c r="AD159" s="100"/>
    </row>
    <row r="160" spans="1:30" ht="114.75">
      <c r="A160" s="211">
        <v>17</v>
      </c>
      <c r="B160" s="198" t="s">
        <v>133</v>
      </c>
      <c r="C160" s="54" t="s">
        <v>622</v>
      </c>
      <c r="D160" s="369" t="s">
        <v>885</v>
      </c>
      <c r="E160" s="240" t="s">
        <v>884</v>
      </c>
      <c r="F160" s="24" t="s">
        <v>16</v>
      </c>
      <c r="G160" s="324"/>
      <c r="H160" s="324">
        <v>10</v>
      </c>
      <c r="I160" s="324">
        <v>2</v>
      </c>
      <c r="J160" s="115">
        <v>5</v>
      </c>
      <c r="K160" s="324">
        <v>5</v>
      </c>
      <c r="L160" s="300">
        <v>0</v>
      </c>
      <c r="M160" s="300">
        <v>0</v>
      </c>
      <c r="N160" s="324">
        <v>0</v>
      </c>
      <c r="O160" s="81">
        <f t="shared" si="5"/>
        <v>22</v>
      </c>
      <c r="P160" s="77"/>
      <c r="Q160" s="53"/>
      <c r="R160" s="22"/>
      <c r="S160" s="22"/>
      <c r="T160" s="22"/>
      <c r="U160" s="22"/>
      <c r="V160" s="22"/>
      <c r="W160" s="22"/>
      <c r="X160" s="22"/>
      <c r="Y160" s="22"/>
      <c r="Z160" s="22"/>
      <c r="AA160" s="22"/>
      <c r="AB160" s="22"/>
      <c r="AC160" s="100"/>
      <c r="AD160" s="100"/>
    </row>
    <row r="161" spans="1:30" ht="115.5" thickBot="1">
      <c r="A161" s="211">
        <v>18</v>
      </c>
      <c r="B161" s="198" t="s">
        <v>134</v>
      </c>
      <c r="C161" s="54" t="s">
        <v>623</v>
      </c>
      <c r="D161" s="236" t="s">
        <v>461</v>
      </c>
      <c r="E161" s="240" t="s">
        <v>884</v>
      </c>
      <c r="F161" s="24" t="s">
        <v>16</v>
      </c>
      <c r="G161" s="324"/>
      <c r="H161" s="324">
        <v>10</v>
      </c>
      <c r="I161" s="324">
        <v>2</v>
      </c>
      <c r="J161" s="115">
        <v>5</v>
      </c>
      <c r="K161" s="324">
        <v>5</v>
      </c>
      <c r="L161" s="300">
        <v>0</v>
      </c>
      <c r="M161" s="300">
        <v>0</v>
      </c>
      <c r="N161" s="324">
        <v>0</v>
      </c>
      <c r="O161" s="81">
        <f t="shared" si="5"/>
        <v>22</v>
      </c>
      <c r="P161" s="77"/>
      <c r="Q161" s="53"/>
      <c r="R161" s="22"/>
      <c r="S161" s="22"/>
      <c r="T161" s="22"/>
      <c r="U161" s="22"/>
      <c r="V161" s="22"/>
      <c r="W161" s="22"/>
      <c r="X161" s="22"/>
      <c r="Y161" s="22"/>
      <c r="Z161" s="22"/>
      <c r="AA161" s="22"/>
      <c r="AB161" s="22"/>
      <c r="AC161" s="100"/>
      <c r="AD161" s="100"/>
    </row>
    <row r="162" spans="1:30" ht="127.5">
      <c r="A162" s="211">
        <v>19</v>
      </c>
      <c r="B162" s="198" t="s">
        <v>135</v>
      </c>
      <c r="C162" s="54" t="s">
        <v>886</v>
      </c>
      <c r="D162" s="369" t="s">
        <v>888</v>
      </c>
      <c r="E162" s="106" t="s">
        <v>128</v>
      </c>
      <c r="F162" s="24" t="s">
        <v>16</v>
      </c>
      <c r="G162" s="324">
        <v>20</v>
      </c>
      <c r="H162" s="324">
        <v>100</v>
      </c>
      <c r="I162" s="324">
        <v>20</v>
      </c>
      <c r="J162" s="115">
        <v>20</v>
      </c>
      <c r="K162" s="324">
        <v>0</v>
      </c>
      <c r="L162" s="300">
        <v>0</v>
      </c>
      <c r="M162" s="300">
        <v>0</v>
      </c>
      <c r="N162" s="324">
        <v>0</v>
      </c>
      <c r="O162" s="80">
        <f t="shared" si="5"/>
        <v>160</v>
      </c>
      <c r="P162" s="77"/>
      <c r="Q162" s="53"/>
      <c r="R162" s="22"/>
      <c r="S162" s="22"/>
      <c r="T162" s="22"/>
      <c r="U162" s="22"/>
      <c r="V162" s="22"/>
      <c r="W162" s="22"/>
      <c r="X162" s="22"/>
      <c r="Y162" s="22"/>
      <c r="Z162" s="22"/>
      <c r="AA162" s="22"/>
      <c r="AB162" s="22"/>
      <c r="AC162" s="100"/>
      <c r="AD162" s="100"/>
    </row>
    <row r="163" spans="1:30" ht="127.5">
      <c r="A163" s="211">
        <v>20</v>
      </c>
      <c r="B163" s="198" t="s">
        <v>136</v>
      </c>
      <c r="C163" s="54" t="s">
        <v>887</v>
      </c>
      <c r="D163" s="236" t="s">
        <v>462</v>
      </c>
      <c r="E163" s="106" t="s">
        <v>128</v>
      </c>
      <c r="F163" s="24" t="s">
        <v>16</v>
      </c>
      <c r="G163" s="324">
        <v>20</v>
      </c>
      <c r="H163" s="324">
        <v>100</v>
      </c>
      <c r="I163" s="324">
        <v>20</v>
      </c>
      <c r="J163" s="115">
        <v>50</v>
      </c>
      <c r="K163" s="324">
        <v>15</v>
      </c>
      <c r="L163" s="300">
        <v>0</v>
      </c>
      <c r="M163" s="300">
        <v>0</v>
      </c>
      <c r="N163" s="324">
        <v>0</v>
      </c>
      <c r="O163" s="81">
        <f t="shared" si="5"/>
        <v>205</v>
      </c>
      <c r="P163" s="77"/>
      <c r="Q163" s="53"/>
      <c r="R163" s="22"/>
      <c r="S163" s="22"/>
      <c r="T163" s="22"/>
      <c r="U163" s="22"/>
      <c r="V163" s="22"/>
      <c r="W163" s="22"/>
      <c r="X163" s="22"/>
      <c r="Y163" s="22"/>
      <c r="Z163" s="22"/>
      <c r="AA163" s="22"/>
      <c r="AB163" s="22"/>
      <c r="AC163" s="100"/>
      <c r="AD163" s="100"/>
    </row>
    <row r="164" spans="1:30" ht="64.5" thickBot="1">
      <c r="A164" s="211">
        <v>21</v>
      </c>
      <c r="B164" s="198" t="s">
        <v>137</v>
      </c>
      <c r="C164" s="54" t="s">
        <v>519</v>
      </c>
      <c r="D164" s="236" t="s">
        <v>138</v>
      </c>
      <c r="E164" s="240" t="s">
        <v>889</v>
      </c>
      <c r="F164" s="24" t="s">
        <v>16</v>
      </c>
      <c r="G164" s="324">
        <v>10</v>
      </c>
      <c r="H164" s="324">
        <v>0</v>
      </c>
      <c r="I164" s="324">
        <v>0</v>
      </c>
      <c r="J164" s="115">
        <v>2</v>
      </c>
      <c r="K164" s="324">
        <v>15</v>
      </c>
      <c r="L164" s="300">
        <v>0</v>
      </c>
      <c r="M164" s="300">
        <v>0</v>
      </c>
      <c r="N164" s="324">
        <v>0</v>
      </c>
      <c r="O164" s="81">
        <f t="shared" si="5"/>
        <v>27</v>
      </c>
      <c r="P164" s="77"/>
      <c r="Q164" s="53"/>
      <c r="R164" s="22"/>
      <c r="S164" s="22"/>
      <c r="T164" s="22"/>
      <c r="U164" s="22"/>
      <c r="V164" s="22"/>
      <c r="W164" s="22"/>
      <c r="X164" s="22"/>
      <c r="Y164" s="22"/>
      <c r="Z164" s="22"/>
      <c r="AA164" s="22"/>
      <c r="AB164" s="22"/>
      <c r="AC164" s="100"/>
      <c r="AD164" s="100"/>
    </row>
    <row r="165" spans="1:30" ht="63.75">
      <c r="A165" s="211">
        <v>22</v>
      </c>
      <c r="B165" s="198" t="s">
        <v>139</v>
      </c>
      <c r="C165" s="54" t="s">
        <v>140</v>
      </c>
      <c r="D165" s="236" t="s">
        <v>141</v>
      </c>
      <c r="E165" s="240" t="s">
        <v>911</v>
      </c>
      <c r="F165" s="24" t="s">
        <v>16</v>
      </c>
      <c r="G165" s="324"/>
      <c r="H165" s="324">
        <v>0</v>
      </c>
      <c r="I165" s="324">
        <v>0</v>
      </c>
      <c r="J165" s="115">
        <v>5</v>
      </c>
      <c r="K165" s="324">
        <v>10</v>
      </c>
      <c r="L165" s="300">
        <v>0</v>
      </c>
      <c r="M165" s="300">
        <v>0</v>
      </c>
      <c r="N165" s="324">
        <v>5</v>
      </c>
      <c r="O165" s="80">
        <f t="shared" si="5"/>
        <v>20</v>
      </c>
      <c r="P165" s="77"/>
      <c r="Q165" s="53"/>
      <c r="R165" s="22"/>
      <c r="S165" s="22"/>
      <c r="T165" s="22"/>
      <c r="U165" s="22"/>
      <c r="V165" s="22"/>
      <c r="W165" s="22"/>
      <c r="X165" s="22"/>
      <c r="Y165" s="22"/>
      <c r="Z165" s="22"/>
      <c r="AA165" s="22"/>
      <c r="AB165" s="22"/>
      <c r="AC165" s="100"/>
      <c r="AD165" s="100"/>
    </row>
    <row r="166" spans="1:30" ht="127.5">
      <c r="A166" s="211">
        <v>23</v>
      </c>
      <c r="B166" s="198" t="s">
        <v>142</v>
      </c>
      <c r="C166" s="54" t="s">
        <v>143</v>
      </c>
      <c r="D166" s="236" t="s">
        <v>463</v>
      </c>
      <c r="E166" s="106" t="s">
        <v>769</v>
      </c>
      <c r="F166" s="24" t="s">
        <v>16</v>
      </c>
      <c r="G166" s="324">
        <v>70</v>
      </c>
      <c r="H166" s="324">
        <v>200</v>
      </c>
      <c r="I166" s="324">
        <v>100</v>
      </c>
      <c r="J166" s="115">
        <v>110</v>
      </c>
      <c r="K166" s="324">
        <v>160</v>
      </c>
      <c r="L166" s="300">
        <v>0</v>
      </c>
      <c r="M166" s="300">
        <v>0</v>
      </c>
      <c r="N166" s="324">
        <v>0</v>
      </c>
      <c r="O166" s="81">
        <f t="shared" si="5"/>
        <v>640</v>
      </c>
      <c r="P166" s="77"/>
      <c r="Q166" s="53"/>
      <c r="R166" s="22"/>
      <c r="S166" s="22"/>
      <c r="T166" s="22"/>
      <c r="U166" s="22"/>
      <c r="V166" s="22"/>
      <c r="W166" s="22"/>
      <c r="X166" s="22"/>
      <c r="Y166" s="22"/>
      <c r="Z166" s="22"/>
      <c r="AA166" s="22"/>
      <c r="AB166" s="22"/>
      <c r="AC166" s="100"/>
      <c r="AD166" s="100"/>
    </row>
    <row r="167" spans="1:30" ht="65.25" thickBot="1">
      <c r="A167" s="211">
        <v>24</v>
      </c>
      <c r="B167" s="198" t="s">
        <v>144</v>
      </c>
      <c r="C167" s="54" t="s">
        <v>624</v>
      </c>
      <c r="D167" s="237" t="s">
        <v>145</v>
      </c>
      <c r="E167" s="106" t="s">
        <v>152</v>
      </c>
      <c r="F167" s="24" t="s">
        <v>16</v>
      </c>
      <c r="G167" s="324">
        <v>120</v>
      </c>
      <c r="H167" s="324">
        <v>100</v>
      </c>
      <c r="I167" s="324">
        <v>200</v>
      </c>
      <c r="J167" s="115">
        <v>150</v>
      </c>
      <c r="K167" s="324">
        <v>70</v>
      </c>
      <c r="L167" s="300">
        <v>0</v>
      </c>
      <c r="M167" s="300">
        <v>0</v>
      </c>
      <c r="N167" s="324">
        <v>0</v>
      </c>
      <c r="O167" s="81">
        <f t="shared" si="5"/>
        <v>640</v>
      </c>
      <c r="P167" s="77"/>
      <c r="Q167" s="53"/>
      <c r="R167" s="22"/>
      <c r="S167" s="22"/>
      <c r="T167" s="22"/>
      <c r="U167" s="22"/>
      <c r="V167" s="22"/>
      <c r="W167" s="22"/>
      <c r="X167" s="22"/>
      <c r="Y167" s="22"/>
      <c r="Z167" s="22"/>
      <c r="AA167" s="22"/>
      <c r="AB167" s="22"/>
      <c r="AC167" s="100"/>
      <c r="AD167" s="100"/>
    </row>
    <row r="168" spans="1:30" ht="102">
      <c r="A168" s="211">
        <v>25</v>
      </c>
      <c r="B168" s="198" t="s">
        <v>147</v>
      </c>
      <c r="C168" s="54" t="s">
        <v>148</v>
      </c>
      <c r="D168" s="236" t="s">
        <v>625</v>
      </c>
      <c r="E168" s="106" t="s">
        <v>149</v>
      </c>
      <c r="F168" s="24" t="s">
        <v>16</v>
      </c>
      <c r="G168" s="324">
        <v>700</v>
      </c>
      <c r="H168" s="324">
        <v>50</v>
      </c>
      <c r="I168" s="324">
        <v>430</v>
      </c>
      <c r="J168" s="115">
        <v>250</v>
      </c>
      <c r="K168" s="324">
        <v>100</v>
      </c>
      <c r="L168" s="300">
        <v>0</v>
      </c>
      <c r="M168" s="300">
        <v>0</v>
      </c>
      <c r="N168" s="324">
        <v>400</v>
      </c>
      <c r="O168" s="80">
        <f t="shared" si="5"/>
        <v>1930</v>
      </c>
      <c r="P168" s="77"/>
      <c r="Q168" s="53"/>
      <c r="R168" s="22"/>
      <c r="S168" s="22"/>
      <c r="T168" s="22"/>
      <c r="U168" s="22"/>
      <c r="V168" s="22"/>
      <c r="W168" s="22"/>
      <c r="X168" s="22"/>
      <c r="Y168" s="22"/>
      <c r="Z168" s="22"/>
      <c r="AA168" s="22"/>
      <c r="AB168" s="22"/>
      <c r="AC168" s="100"/>
      <c r="AD168" s="100"/>
    </row>
    <row r="169" spans="1:30" ht="102">
      <c r="A169" s="211">
        <v>26</v>
      </c>
      <c r="B169" s="241" t="s">
        <v>150</v>
      </c>
      <c r="C169" s="54" t="s">
        <v>627</v>
      </c>
      <c r="D169" s="236" t="s">
        <v>151</v>
      </c>
      <c r="E169" s="106" t="s">
        <v>152</v>
      </c>
      <c r="F169" s="24" t="s">
        <v>16</v>
      </c>
      <c r="G169" s="324"/>
      <c r="H169" s="324">
        <v>100</v>
      </c>
      <c r="I169" s="324">
        <v>5</v>
      </c>
      <c r="J169" s="115">
        <v>120</v>
      </c>
      <c r="K169" s="324">
        <v>70</v>
      </c>
      <c r="L169" s="300">
        <v>0</v>
      </c>
      <c r="M169" s="300">
        <v>0</v>
      </c>
      <c r="N169" s="324">
        <v>200</v>
      </c>
      <c r="O169" s="81">
        <f t="shared" si="5"/>
        <v>495</v>
      </c>
      <c r="P169" s="77"/>
      <c r="Q169" s="53"/>
      <c r="R169" s="22"/>
      <c r="S169" s="22"/>
      <c r="T169" s="22"/>
      <c r="U169" s="22"/>
      <c r="V169" s="22"/>
      <c r="W169" s="22"/>
      <c r="X169" s="22"/>
      <c r="Y169" s="22"/>
      <c r="Z169" s="22"/>
      <c r="AA169" s="22"/>
      <c r="AB169" s="22"/>
      <c r="AC169" s="100"/>
      <c r="AD169" s="100"/>
    </row>
    <row r="170" spans="1:30" ht="51">
      <c r="A170" s="211">
        <v>27</v>
      </c>
      <c r="B170" s="241" t="s">
        <v>153</v>
      </c>
      <c r="C170" s="54" t="s">
        <v>626</v>
      </c>
      <c r="D170" s="242" t="s">
        <v>675</v>
      </c>
      <c r="E170" s="106" t="s">
        <v>146</v>
      </c>
      <c r="F170" s="24" t="s">
        <v>16</v>
      </c>
      <c r="G170" s="324">
        <v>150</v>
      </c>
      <c r="H170" s="324">
        <v>250</v>
      </c>
      <c r="I170" s="324">
        <v>140</v>
      </c>
      <c r="J170" s="115">
        <v>160</v>
      </c>
      <c r="K170" s="324">
        <v>30</v>
      </c>
      <c r="L170" s="300">
        <v>0</v>
      </c>
      <c r="M170" s="300">
        <v>0</v>
      </c>
      <c r="N170" s="324">
        <v>0</v>
      </c>
      <c r="O170" s="81">
        <f t="shared" si="5"/>
        <v>730</v>
      </c>
      <c r="P170" s="77"/>
      <c r="Q170" s="53"/>
      <c r="R170" s="22"/>
      <c r="S170" s="22"/>
      <c r="T170" s="22"/>
      <c r="U170" s="22"/>
      <c r="V170" s="22"/>
      <c r="W170" s="22"/>
      <c r="X170" s="22"/>
      <c r="Y170" s="22"/>
      <c r="Z170" s="22"/>
      <c r="AA170" s="22"/>
      <c r="AB170" s="22"/>
      <c r="AC170" s="100"/>
      <c r="AD170" s="100"/>
    </row>
    <row r="171" spans="1:30" ht="51">
      <c r="A171" s="211">
        <v>28</v>
      </c>
      <c r="B171" s="212" t="s">
        <v>676</v>
      </c>
      <c r="C171" s="110" t="s">
        <v>677</v>
      </c>
      <c r="D171" s="242" t="s">
        <v>678</v>
      </c>
      <c r="E171" s="156" t="s">
        <v>152</v>
      </c>
      <c r="F171" s="142" t="s">
        <v>16</v>
      </c>
      <c r="G171" s="324">
        <v>100</v>
      </c>
      <c r="H171" s="324">
        <v>10</v>
      </c>
      <c r="I171" s="324">
        <v>25</v>
      </c>
      <c r="J171" s="115">
        <v>10</v>
      </c>
      <c r="K171" s="324">
        <v>70</v>
      </c>
      <c r="L171" s="300">
        <v>0</v>
      </c>
      <c r="M171" s="300">
        <v>0</v>
      </c>
      <c r="N171" s="324">
        <v>0</v>
      </c>
      <c r="O171" s="81">
        <f t="shared" si="5"/>
        <v>215</v>
      </c>
      <c r="P171" s="162"/>
      <c r="Q171" s="159"/>
      <c r="R171" s="144"/>
      <c r="S171" s="144"/>
      <c r="T171" s="144"/>
      <c r="U171" s="144"/>
      <c r="V171" s="144"/>
      <c r="W171" s="144"/>
      <c r="X171" s="144"/>
      <c r="Y171" s="144"/>
      <c r="Z171" s="144"/>
      <c r="AA171" s="144"/>
      <c r="AB171" s="144"/>
      <c r="AC171" s="154"/>
      <c r="AD171" s="154"/>
    </row>
    <row r="172" spans="1:30" ht="51.75" thickBot="1">
      <c r="A172" s="211">
        <v>29</v>
      </c>
      <c r="B172" s="243" t="s">
        <v>681</v>
      </c>
      <c r="C172" s="110" t="s">
        <v>679</v>
      </c>
      <c r="D172" s="242" t="s">
        <v>680</v>
      </c>
      <c r="E172" s="156" t="s">
        <v>152</v>
      </c>
      <c r="F172" s="142" t="s">
        <v>16</v>
      </c>
      <c r="G172" s="324"/>
      <c r="H172" s="324">
        <v>10</v>
      </c>
      <c r="I172" s="324">
        <v>15</v>
      </c>
      <c r="J172" s="115">
        <v>60</v>
      </c>
      <c r="K172" s="324">
        <v>30</v>
      </c>
      <c r="L172" s="300">
        <v>0</v>
      </c>
      <c r="M172" s="300">
        <v>0</v>
      </c>
      <c r="N172" s="324">
        <v>0</v>
      </c>
      <c r="O172" s="81">
        <f t="shared" si="5"/>
        <v>115</v>
      </c>
      <c r="P172" s="162"/>
      <c r="Q172" s="159"/>
      <c r="R172" s="144"/>
      <c r="S172" s="144"/>
      <c r="T172" s="144"/>
      <c r="U172" s="144"/>
      <c r="V172" s="144"/>
      <c r="W172" s="144"/>
      <c r="X172" s="144"/>
      <c r="Y172" s="144"/>
      <c r="Z172" s="144"/>
      <c r="AA172" s="144"/>
      <c r="AB172" s="144"/>
      <c r="AC172" s="154"/>
      <c r="AD172" s="154"/>
    </row>
    <row r="173" spans="1:30" ht="153">
      <c r="A173" s="211">
        <v>30</v>
      </c>
      <c r="B173" s="198" t="s">
        <v>154</v>
      </c>
      <c r="C173" s="373" t="s">
        <v>910</v>
      </c>
      <c r="D173" s="369" t="s">
        <v>891</v>
      </c>
      <c r="E173" s="106" t="s">
        <v>629</v>
      </c>
      <c r="F173" s="24" t="s">
        <v>16</v>
      </c>
      <c r="G173" s="324"/>
      <c r="H173" s="324">
        <v>30</v>
      </c>
      <c r="I173" s="324">
        <v>5</v>
      </c>
      <c r="J173" s="115">
        <v>20</v>
      </c>
      <c r="K173" s="324">
        <v>15</v>
      </c>
      <c r="L173" s="300">
        <v>0</v>
      </c>
      <c r="M173" s="300">
        <v>0</v>
      </c>
      <c r="N173" s="324">
        <v>0</v>
      </c>
      <c r="O173" s="80">
        <f t="shared" si="5"/>
        <v>70</v>
      </c>
      <c r="P173" s="77"/>
      <c r="Q173" s="53"/>
      <c r="R173" s="22"/>
      <c r="S173" s="22"/>
      <c r="T173" s="22"/>
      <c r="U173" s="22"/>
      <c r="V173" s="22"/>
      <c r="W173" s="22"/>
      <c r="X173" s="22"/>
      <c r="Y173" s="22"/>
      <c r="Z173" s="22"/>
      <c r="AA173" s="22"/>
      <c r="AB173" s="22"/>
      <c r="AC173" s="100"/>
      <c r="AD173" s="100"/>
    </row>
    <row r="174" spans="1:30" ht="114.75">
      <c r="A174" s="211">
        <v>31</v>
      </c>
      <c r="B174" s="198" t="s">
        <v>155</v>
      </c>
      <c r="C174" s="54" t="s">
        <v>156</v>
      </c>
      <c r="D174" s="236" t="s">
        <v>464</v>
      </c>
      <c r="E174" s="106" t="s">
        <v>628</v>
      </c>
      <c r="F174" s="24" t="s">
        <v>16</v>
      </c>
      <c r="G174" s="324">
        <v>25</v>
      </c>
      <c r="H174" s="324">
        <v>20</v>
      </c>
      <c r="I174" s="324">
        <v>50</v>
      </c>
      <c r="J174" s="115">
        <v>3</v>
      </c>
      <c r="K174" s="324">
        <v>70</v>
      </c>
      <c r="L174" s="300">
        <v>0</v>
      </c>
      <c r="M174" s="300">
        <v>0</v>
      </c>
      <c r="N174" s="324">
        <v>0</v>
      </c>
      <c r="O174" s="81">
        <f t="shared" si="5"/>
        <v>168</v>
      </c>
      <c r="P174" s="77"/>
      <c r="Q174" s="53"/>
      <c r="R174" s="22"/>
      <c r="S174" s="22"/>
      <c r="T174" s="22"/>
      <c r="U174" s="22"/>
      <c r="V174" s="22"/>
      <c r="W174" s="22"/>
      <c r="X174" s="22"/>
      <c r="Y174" s="22"/>
      <c r="Z174" s="22"/>
      <c r="AA174" s="22"/>
      <c r="AB174" s="22"/>
      <c r="AC174" s="100"/>
      <c r="AD174" s="100"/>
    </row>
    <row r="175" spans="1:30" ht="141" thickBot="1">
      <c r="A175" s="211">
        <v>32</v>
      </c>
      <c r="B175" s="198" t="s">
        <v>157</v>
      </c>
      <c r="C175" s="54" t="s">
        <v>158</v>
      </c>
      <c r="D175" s="369" t="s">
        <v>892</v>
      </c>
      <c r="E175" s="240" t="s">
        <v>770</v>
      </c>
      <c r="F175" s="142" t="s">
        <v>16</v>
      </c>
      <c r="G175" s="324"/>
      <c r="H175" s="324">
        <v>20</v>
      </c>
      <c r="I175" s="324">
        <v>10</v>
      </c>
      <c r="J175" s="115">
        <v>3</v>
      </c>
      <c r="K175" s="324">
        <v>30</v>
      </c>
      <c r="L175" s="300">
        <v>0</v>
      </c>
      <c r="M175" s="300">
        <v>0</v>
      </c>
      <c r="N175" s="324">
        <v>0</v>
      </c>
      <c r="O175" s="81">
        <f t="shared" si="5"/>
        <v>63</v>
      </c>
      <c r="P175" s="77"/>
      <c r="Q175" s="53"/>
      <c r="R175" s="22"/>
      <c r="S175" s="22"/>
      <c r="T175" s="22"/>
      <c r="U175" s="22"/>
      <c r="V175" s="22"/>
      <c r="W175" s="22"/>
      <c r="X175" s="22"/>
      <c r="Y175" s="22"/>
      <c r="Z175" s="22"/>
      <c r="AA175" s="22"/>
      <c r="AB175" s="22"/>
      <c r="AC175" s="100"/>
      <c r="AD175" s="100"/>
    </row>
    <row r="176" spans="1:30" ht="127.5">
      <c r="A176" s="211">
        <v>33</v>
      </c>
      <c r="B176" s="198" t="s">
        <v>159</v>
      </c>
      <c r="C176" s="54" t="s">
        <v>540</v>
      </c>
      <c r="D176" s="236" t="s">
        <v>541</v>
      </c>
      <c r="E176" s="106" t="s">
        <v>542</v>
      </c>
      <c r="F176" s="24" t="s">
        <v>16</v>
      </c>
      <c r="G176" s="324">
        <v>20</v>
      </c>
      <c r="H176" s="324">
        <v>10</v>
      </c>
      <c r="I176" s="324">
        <v>15</v>
      </c>
      <c r="J176" s="115">
        <v>10</v>
      </c>
      <c r="K176" s="324">
        <v>15</v>
      </c>
      <c r="L176" s="300">
        <v>0</v>
      </c>
      <c r="M176" s="300">
        <v>0</v>
      </c>
      <c r="N176" s="324">
        <v>0</v>
      </c>
      <c r="O176" s="80">
        <f t="shared" si="5"/>
        <v>70</v>
      </c>
      <c r="P176" s="77"/>
      <c r="Q176" s="53"/>
      <c r="R176" s="22"/>
      <c r="S176" s="22"/>
      <c r="T176" s="22"/>
      <c r="U176" s="22"/>
      <c r="V176" s="22"/>
      <c r="W176" s="22"/>
      <c r="X176" s="22"/>
      <c r="Y176" s="22"/>
      <c r="Z176" s="22"/>
      <c r="AA176" s="22"/>
      <c r="AB176" s="22"/>
      <c r="AC176" s="100"/>
      <c r="AD176" s="100"/>
    </row>
    <row r="177" spans="1:30" ht="127.5">
      <c r="A177" s="211">
        <v>34</v>
      </c>
      <c r="B177" s="198" t="s">
        <v>543</v>
      </c>
      <c r="C177" s="54" t="s">
        <v>544</v>
      </c>
      <c r="D177" s="236" t="s">
        <v>545</v>
      </c>
      <c r="E177" s="106" t="s">
        <v>542</v>
      </c>
      <c r="F177" s="24" t="s">
        <v>16</v>
      </c>
      <c r="G177" s="324"/>
      <c r="H177" s="324">
        <v>10</v>
      </c>
      <c r="I177" s="324">
        <v>0</v>
      </c>
      <c r="J177" s="115">
        <v>10</v>
      </c>
      <c r="K177" s="324">
        <v>10</v>
      </c>
      <c r="L177" s="300">
        <v>0</v>
      </c>
      <c r="M177" s="300">
        <v>0</v>
      </c>
      <c r="N177" s="324">
        <v>0</v>
      </c>
      <c r="O177" s="81">
        <f t="shared" si="5"/>
        <v>30</v>
      </c>
      <c r="P177" s="77"/>
      <c r="Q177" s="53"/>
      <c r="R177" s="22"/>
      <c r="S177" s="22"/>
      <c r="T177" s="22"/>
      <c r="U177" s="22"/>
      <c r="V177" s="22"/>
      <c r="W177" s="22"/>
      <c r="X177" s="22"/>
      <c r="Y177" s="22"/>
      <c r="Z177" s="22"/>
      <c r="AA177" s="22"/>
      <c r="AB177" s="22"/>
      <c r="AC177" s="100"/>
      <c r="AD177" s="100"/>
    </row>
    <row r="178" spans="1:30" ht="90" thickBot="1">
      <c r="A178" s="211">
        <v>35</v>
      </c>
      <c r="B178" s="198" t="s">
        <v>160</v>
      </c>
      <c r="C178" s="54" t="s">
        <v>161</v>
      </c>
      <c r="D178" s="236" t="s">
        <v>714</v>
      </c>
      <c r="E178" s="106" t="s">
        <v>123</v>
      </c>
      <c r="F178" s="24" t="s">
        <v>16</v>
      </c>
      <c r="G178" s="324">
        <v>100</v>
      </c>
      <c r="H178" s="324">
        <v>300</v>
      </c>
      <c r="I178" s="324">
        <v>95</v>
      </c>
      <c r="J178" s="115">
        <v>150</v>
      </c>
      <c r="K178" s="324">
        <v>100</v>
      </c>
      <c r="L178" s="300">
        <v>0</v>
      </c>
      <c r="M178" s="300">
        <v>0</v>
      </c>
      <c r="N178" s="324">
        <v>0</v>
      </c>
      <c r="O178" s="81">
        <f t="shared" si="5"/>
        <v>745</v>
      </c>
      <c r="P178" s="77"/>
      <c r="Q178" s="53"/>
      <c r="R178" s="22"/>
      <c r="S178" s="22"/>
      <c r="T178" s="22"/>
      <c r="U178" s="22"/>
      <c r="V178" s="22"/>
      <c r="W178" s="22"/>
      <c r="X178" s="22"/>
      <c r="Y178" s="22"/>
      <c r="Z178" s="22"/>
      <c r="AA178" s="22"/>
      <c r="AB178" s="22"/>
      <c r="AC178" s="100"/>
      <c r="AD178" s="100"/>
    </row>
    <row r="179" spans="1:30" ht="63.75">
      <c r="A179" s="211">
        <v>36</v>
      </c>
      <c r="B179" s="198" t="s">
        <v>162</v>
      </c>
      <c r="C179" s="54" t="s">
        <v>163</v>
      </c>
      <c r="D179" s="236" t="s">
        <v>492</v>
      </c>
      <c r="E179" s="106" t="s">
        <v>629</v>
      </c>
      <c r="F179" s="24" t="s">
        <v>16</v>
      </c>
      <c r="G179" s="324">
        <v>20</v>
      </c>
      <c r="H179" s="324">
        <v>0</v>
      </c>
      <c r="I179" s="324">
        <v>1</v>
      </c>
      <c r="J179" s="115">
        <v>30</v>
      </c>
      <c r="K179" s="324">
        <v>5</v>
      </c>
      <c r="L179" s="300">
        <v>50</v>
      </c>
      <c r="M179" s="300">
        <v>300</v>
      </c>
      <c r="N179" s="324">
        <v>0</v>
      </c>
      <c r="O179" s="80">
        <f t="shared" si="5"/>
        <v>406</v>
      </c>
      <c r="P179" s="77"/>
      <c r="Q179" s="53"/>
      <c r="R179" s="22"/>
      <c r="S179" s="22"/>
      <c r="T179" s="22"/>
      <c r="U179" s="22"/>
      <c r="V179" s="22"/>
      <c r="W179" s="22"/>
      <c r="X179" s="22"/>
      <c r="Y179" s="22"/>
      <c r="Z179" s="22"/>
      <c r="AA179" s="22"/>
      <c r="AB179" s="22"/>
      <c r="AC179" s="100"/>
      <c r="AD179" s="100"/>
    </row>
    <row r="180" spans="1:30" ht="51">
      <c r="A180" s="211">
        <v>37</v>
      </c>
      <c r="B180" s="198" t="s">
        <v>164</v>
      </c>
      <c r="C180" s="54" t="s">
        <v>165</v>
      </c>
      <c r="D180" s="236" t="s">
        <v>493</v>
      </c>
      <c r="E180" s="106" t="s">
        <v>630</v>
      </c>
      <c r="F180" s="24" t="s">
        <v>16</v>
      </c>
      <c r="G180" s="324">
        <v>3</v>
      </c>
      <c r="H180" s="324">
        <v>3</v>
      </c>
      <c r="I180" s="324">
        <v>3</v>
      </c>
      <c r="J180" s="115">
        <v>10</v>
      </c>
      <c r="K180" s="324">
        <v>10</v>
      </c>
      <c r="L180" s="300">
        <v>0</v>
      </c>
      <c r="M180" s="300">
        <v>0</v>
      </c>
      <c r="N180" s="324">
        <v>0</v>
      </c>
      <c r="O180" s="81">
        <f t="shared" si="5"/>
        <v>29</v>
      </c>
      <c r="P180" s="77"/>
      <c r="Q180" s="53"/>
      <c r="R180" s="22"/>
      <c r="S180" s="22"/>
      <c r="T180" s="22"/>
      <c r="U180" s="22"/>
      <c r="V180" s="22"/>
      <c r="W180" s="22"/>
      <c r="X180" s="22"/>
      <c r="Y180" s="22"/>
      <c r="Z180" s="22"/>
      <c r="AA180" s="22"/>
      <c r="AB180" s="22"/>
      <c r="AC180" s="100"/>
      <c r="AD180" s="100"/>
    </row>
    <row r="181" spans="1:30" ht="64.5" thickBot="1">
      <c r="A181" s="211">
        <v>38</v>
      </c>
      <c r="B181" s="198" t="s">
        <v>166</v>
      </c>
      <c r="C181" s="54" t="s">
        <v>631</v>
      </c>
      <c r="D181" s="242" t="s">
        <v>682</v>
      </c>
      <c r="E181" s="106" t="s">
        <v>771</v>
      </c>
      <c r="F181" s="24" t="s">
        <v>16</v>
      </c>
      <c r="G181" s="324"/>
      <c r="H181" s="324">
        <v>1</v>
      </c>
      <c r="I181" s="324">
        <v>0.5</v>
      </c>
      <c r="J181" s="115">
        <v>1</v>
      </c>
      <c r="K181" s="324">
        <v>10</v>
      </c>
      <c r="L181" s="300">
        <v>0</v>
      </c>
      <c r="M181" s="300">
        <v>0</v>
      </c>
      <c r="N181" s="324">
        <v>0</v>
      </c>
      <c r="O181" s="81">
        <f t="shared" si="5"/>
        <v>12.5</v>
      </c>
      <c r="P181" s="77"/>
      <c r="Q181" s="53"/>
      <c r="R181" s="22"/>
      <c r="S181" s="22"/>
      <c r="T181" s="22"/>
      <c r="U181" s="22"/>
      <c r="V181" s="22"/>
      <c r="W181" s="22"/>
      <c r="X181" s="22"/>
      <c r="Y181" s="22"/>
      <c r="Z181" s="22"/>
      <c r="AA181" s="22"/>
      <c r="AB181" s="22"/>
      <c r="AC181" s="100"/>
      <c r="AD181" s="100"/>
    </row>
    <row r="182" spans="1:30" ht="51">
      <c r="A182" s="211">
        <v>39</v>
      </c>
      <c r="B182" s="212" t="s">
        <v>166</v>
      </c>
      <c r="C182" s="110" t="s">
        <v>683</v>
      </c>
      <c r="D182" s="242" t="s">
        <v>684</v>
      </c>
      <c r="E182" s="156" t="s">
        <v>771</v>
      </c>
      <c r="F182" s="142" t="s">
        <v>16</v>
      </c>
      <c r="G182" s="324">
        <v>2</v>
      </c>
      <c r="H182" s="324">
        <v>5</v>
      </c>
      <c r="I182" s="324">
        <v>4</v>
      </c>
      <c r="J182" s="115">
        <v>2</v>
      </c>
      <c r="K182" s="324">
        <v>10</v>
      </c>
      <c r="L182" s="300">
        <v>0</v>
      </c>
      <c r="M182" s="300">
        <v>0</v>
      </c>
      <c r="N182" s="324">
        <v>0</v>
      </c>
      <c r="O182" s="80">
        <f t="shared" si="5"/>
        <v>23</v>
      </c>
      <c r="P182" s="162"/>
      <c r="Q182" s="159"/>
      <c r="R182" s="144"/>
      <c r="S182" s="144"/>
      <c r="T182" s="144"/>
      <c r="U182" s="144"/>
      <c r="V182" s="144"/>
      <c r="W182" s="144"/>
      <c r="X182" s="144"/>
      <c r="Y182" s="144"/>
      <c r="Z182" s="144"/>
      <c r="AA182" s="144"/>
      <c r="AB182" s="144"/>
      <c r="AC182" s="154"/>
      <c r="AD182" s="154"/>
    </row>
    <row r="183" spans="1:30" ht="51">
      <c r="A183" s="211">
        <v>40</v>
      </c>
      <c r="B183" s="198" t="s">
        <v>167</v>
      </c>
      <c r="C183" s="54" t="s">
        <v>168</v>
      </c>
      <c r="D183" s="236" t="s">
        <v>169</v>
      </c>
      <c r="E183" s="106" t="s">
        <v>771</v>
      </c>
      <c r="F183" s="24" t="s">
        <v>16</v>
      </c>
      <c r="G183" s="324">
        <v>1.5</v>
      </c>
      <c r="H183" s="324">
        <v>5</v>
      </c>
      <c r="I183" s="324">
        <v>3</v>
      </c>
      <c r="J183" s="115">
        <v>2</v>
      </c>
      <c r="K183" s="324">
        <v>3</v>
      </c>
      <c r="L183" s="300">
        <v>0</v>
      </c>
      <c r="M183" s="300">
        <v>0</v>
      </c>
      <c r="N183" s="324">
        <v>0</v>
      </c>
      <c r="O183" s="81">
        <f t="shared" si="5"/>
        <v>14.5</v>
      </c>
      <c r="P183" s="77"/>
      <c r="Q183" s="53"/>
      <c r="R183" s="22"/>
      <c r="S183" s="22"/>
      <c r="T183" s="22"/>
      <c r="U183" s="22"/>
      <c r="V183" s="22"/>
      <c r="W183" s="22"/>
      <c r="X183" s="22"/>
      <c r="Y183" s="22"/>
      <c r="Z183" s="22"/>
      <c r="AA183" s="22"/>
      <c r="AB183" s="22"/>
      <c r="AC183" s="100"/>
      <c r="AD183" s="100"/>
    </row>
    <row r="184" spans="1:30" ht="115.5" thickBot="1">
      <c r="A184" s="211">
        <v>41</v>
      </c>
      <c r="B184" s="198" t="s">
        <v>170</v>
      </c>
      <c r="C184" s="54" t="s">
        <v>171</v>
      </c>
      <c r="D184" s="236" t="s">
        <v>486</v>
      </c>
      <c r="E184" s="240" t="s">
        <v>893</v>
      </c>
      <c r="F184" s="24" t="s">
        <v>16</v>
      </c>
      <c r="G184" s="324">
        <v>10</v>
      </c>
      <c r="H184" s="324">
        <v>50</v>
      </c>
      <c r="I184" s="324">
        <v>25</v>
      </c>
      <c r="J184" s="115">
        <v>25</v>
      </c>
      <c r="K184" s="324">
        <v>25</v>
      </c>
      <c r="L184" s="300">
        <v>0</v>
      </c>
      <c r="M184" s="300">
        <v>0</v>
      </c>
      <c r="N184" s="324">
        <v>0</v>
      </c>
      <c r="O184" s="81">
        <f t="shared" si="5"/>
        <v>135</v>
      </c>
      <c r="P184" s="77"/>
      <c r="Q184" s="53"/>
      <c r="R184" s="22"/>
      <c r="S184" s="22"/>
      <c r="T184" s="22"/>
      <c r="U184" s="22"/>
      <c r="V184" s="22"/>
      <c r="W184" s="22"/>
      <c r="X184" s="22"/>
      <c r="Y184" s="22"/>
      <c r="Z184" s="22"/>
      <c r="AA184" s="22"/>
      <c r="AB184" s="22"/>
      <c r="AC184" s="100"/>
      <c r="AD184" s="100"/>
    </row>
    <row r="185" spans="1:30" ht="89.25">
      <c r="A185" s="211">
        <v>42</v>
      </c>
      <c r="B185" s="198" t="s">
        <v>172</v>
      </c>
      <c r="C185" s="54" t="s">
        <v>173</v>
      </c>
      <c r="D185" s="236" t="s">
        <v>487</v>
      </c>
      <c r="E185" s="106" t="s">
        <v>771</v>
      </c>
      <c r="F185" s="24" t="s">
        <v>16</v>
      </c>
      <c r="G185" s="324">
        <v>1</v>
      </c>
      <c r="H185" s="324">
        <v>0</v>
      </c>
      <c r="I185" s="324">
        <v>2</v>
      </c>
      <c r="J185" s="115">
        <v>5</v>
      </c>
      <c r="K185" s="324">
        <v>5</v>
      </c>
      <c r="L185" s="300">
        <v>0</v>
      </c>
      <c r="M185" s="300">
        <v>0</v>
      </c>
      <c r="N185" s="324">
        <v>0</v>
      </c>
      <c r="O185" s="80">
        <f t="shared" si="5"/>
        <v>13</v>
      </c>
      <c r="P185" s="77"/>
      <c r="Q185" s="53"/>
      <c r="R185" s="22"/>
      <c r="S185" s="22"/>
      <c r="T185" s="22"/>
      <c r="U185" s="22"/>
      <c r="V185" s="22"/>
      <c r="W185" s="22"/>
      <c r="X185" s="22"/>
      <c r="Y185" s="22"/>
      <c r="Z185" s="22"/>
      <c r="AA185" s="22"/>
      <c r="AB185" s="22"/>
      <c r="AC185" s="100"/>
      <c r="AD185" s="100"/>
    </row>
    <row r="186" spans="1:30" ht="38.25">
      <c r="A186" s="211">
        <v>43</v>
      </c>
      <c r="B186" s="198" t="s">
        <v>174</v>
      </c>
      <c r="C186" s="54" t="s">
        <v>175</v>
      </c>
      <c r="D186" s="236" t="s">
        <v>176</v>
      </c>
      <c r="E186" s="106" t="s">
        <v>771</v>
      </c>
      <c r="F186" s="24" t="s">
        <v>16</v>
      </c>
      <c r="G186" s="324">
        <v>1</v>
      </c>
      <c r="H186" s="324">
        <v>10</v>
      </c>
      <c r="I186" s="324">
        <v>0.3</v>
      </c>
      <c r="J186" s="115">
        <v>5</v>
      </c>
      <c r="K186" s="324">
        <v>5</v>
      </c>
      <c r="L186" s="300">
        <v>0</v>
      </c>
      <c r="M186" s="300">
        <v>0</v>
      </c>
      <c r="N186" s="324">
        <v>0</v>
      </c>
      <c r="O186" s="81">
        <f t="shared" si="5"/>
        <v>21.3</v>
      </c>
      <c r="P186" s="77"/>
      <c r="Q186" s="53"/>
      <c r="R186" s="22"/>
      <c r="S186" s="22"/>
      <c r="T186" s="22"/>
      <c r="U186" s="22"/>
      <c r="V186" s="22"/>
      <c r="W186" s="22"/>
      <c r="X186" s="22"/>
      <c r="Y186" s="22"/>
      <c r="Z186" s="22"/>
      <c r="AA186" s="22"/>
      <c r="AB186" s="22"/>
      <c r="AC186" s="100"/>
      <c r="AD186" s="100"/>
    </row>
    <row r="187" spans="1:30" ht="51.75" thickBot="1">
      <c r="A187" s="211">
        <v>44</v>
      </c>
      <c r="B187" s="198" t="s">
        <v>177</v>
      </c>
      <c r="C187" s="54" t="s">
        <v>178</v>
      </c>
      <c r="D187" s="236" t="s">
        <v>494</v>
      </c>
      <c r="E187" s="106" t="s">
        <v>771</v>
      </c>
      <c r="F187" s="24" t="s">
        <v>16</v>
      </c>
      <c r="G187" s="324"/>
      <c r="H187" s="324">
        <v>0</v>
      </c>
      <c r="I187" s="324">
        <v>1</v>
      </c>
      <c r="J187" s="115">
        <v>3</v>
      </c>
      <c r="K187" s="324">
        <v>2</v>
      </c>
      <c r="L187" s="300">
        <v>0</v>
      </c>
      <c r="M187" s="300">
        <v>0</v>
      </c>
      <c r="N187" s="324">
        <v>0</v>
      </c>
      <c r="O187" s="81">
        <f t="shared" si="5"/>
        <v>6</v>
      </c>
      <c r="P187" s="77"/>
      <c r="Q187" s="53"/>
      <c r="R187" s="22"/>
      <c r="S187" s="22"/>
      <c r="T187" s="22"/>
      <c r="U187" s="22"/>
      <c r="V187" s="22"/>
      <c r="W187" s="22"/>
      <c r="X187" s="22"/>
      <c r="Y187" s="22"/>
      <c r="Z187" s="22"/>
      <c r="AA187" s="22"/>
      <c r="AB187" s="22"/>
      <c r="AC187" s="100"/>
      <c r="AD187" s="100"/>
    </row>
    <row r="188" spans="1:30" ht="36" customHeight="1">
      <c r="A188" s="211">
        <v>45</v>
      </c>
      <c r="B188" s="198" t="s">
        <v>179</v>
      </c>
      <c r="C188" s="54" t="s">
        <v>180</v>
      </c>
      <c r="D188" s="236" t="s">
        <v>407</v>
      </c>
      <c r="E188" s="106" t="s">
        <v>181</v>
      </c>
      <c r="F188" s="25" t="s">
        <v>16</v>
      </c>
      <c r="G188" s="324">
        <v>5</v>
      </c>
      <c r="H188" s="324">
        <v>0</v>
      </c>
      <c r="I188" s="324">
        <v>1</v>
      </c>
      <c r="J188" s="115">
        <v>30</v>
      </c>
      <c r="K188" s="324">
        <v>2</v>
      </c>
      <c r="L188" s="300">
        <v>0</v>
      </c>
      <c r="M188" s="300">
        <v>0</v>
      </c>
      <c r="N188" s="324">
        <v>0</v>
      </c>
      <c r="O188" s="80">
        <f t="shared" si="5"/>
        <v>38</v>
      </c>
      <c r="P188" s="77"/>
      <c r="Q188" s="53"/>
      <c r="R188" s="22"/>
      <c r="S188" s="22"/>
      <c r="T188" s="22"/>
      <c r="U188" s="22"/>
      <c r="V188" s="22"/>
      <c r="W188" s="22"/>
      <c r="X188" s="22"/>
      <c r="Y188" s="22"/>
      <c r="Z188" s="22"/>
      <c r="AA188" s="22"/>
      <c r="AB188" s="22"/>
      <c r="AC188" s="100"/>
      <c r="AD188" s="100"/>
    </row>
    <row r="189" spans="1:30" ht="147.75" customHeight="1">
      <c r="A189" s="211">
        <v>46</v>
      </c>
      <c r="B189" s="198" t="s">
        <v>182</v>
      </c>
      <c r="C189" s="55" t="s">
        <v>685</v>
      </c>
      <c r="D189" s="237" t="s">
        <v>772</v>
      </c>
      <c r="E189" s="106" t="s">
        <v>292</v>
      </c>
      <c r="F189" s="25" t="s">
        <v>16</v>
      </c>
      <c r="G189" s="324"/>
      <c r="H189" s="324">
        <v>50</v>
      </c>
      <c r="I189" s="324">
        <v>1</v>
      </c>
      <c r="J189" s="115">
        <v>20</v>
      </c>
      <c r="K189" s="324">
        <v>10</v>
      </c>
      <c r="L189" s="300">
        <v>0</v>
      </c>
      <c r="M189" s="300">
        <v>0</v>
      </c>
      <c r="N189" s="324">
        <v>100</v>
      </c>
      <c r="O189" s="81">
        <f t="shared" si="5"/>
        <v>181</v>
      </c>
      <c r="P189" s="77"/>
      <c r="Q189" s="53"/>
      <c r="R189" s="22"/>
      <c r="S189" s="22"/>
      <c r="T189" s="22"/>
      <c r="U189" s="22"/>
      <c r="V189" s="22"/>
      <c r="W189" s="22"/>
      <c r="X189" s="22"/>
      <c r="Y189" s="22"/>
      <c r="Z189" s="22"/>
      <c r="AA189" s="22"/>
      <c r="AB189" s="22"/>
      <c r="AC189" s="100"/>
      <c r="AD189" s="100"/>
    </row>
    <row r="190" spans="1:30" ht="116.25" thickBot="1">
      <c r="A190" s="211">
        <v>47</v>
      </c>
      <c r="B190" s="198" t="s">
        <v>183</v>
      </c>
      <c r="C190" s="54" t="s">
        <v>184</v>
      </c>
      <c r="D190" s="237" t="s">
        <v>465</v>
      </c>
      <c r="E190" s="240" t="s">
        <v>894</v>
      </c>
      <c r="F190" s="24" t="s">
        <v>16</v>
      </c>
      <c r="G190" s="324">
        <v>70</v>
      </c>
      <c r="H190" s="324">
        <v>0</v>
      </c>
      <c r="I190" s="324">
        <v>56</v>
      </c>
      <c r="J190" s="115">
        <v>20</v>
      </c>
      <c r="K190" s="324">
        <v>160</v>
      </c>
      <c r="L190" s="300">
        <v>0</v>
      </c>
      <c r="M190" s="300">
        <v>0</v>
      </c>
      <c r="N190" s="324">
        <v>100</v>
      </c>
      <c r="O190" s="81">
        <f t="shared" si="5"/>
        <v>406</v>
      </c>
      <c r="P190" s="77"/>
      <c r="Q190" s="53"/>
      <c r="R190" s="22"/>
      <c r="S190" s="22"/>
      <c r="T190" s="22"/>
      <c r="U190" s="22"/>
      <c r="V190" s="22"/>
      <c r="W190" s="22"/>
      <c r="X190" s="22"/>
      <c r="Y190" s="22"/>
      <c r="Z190" s="22"/>
      <c r="AA190" s="22"/>
      <c r="AB190" s="22"/>
      <c r="AC190" s="100"/>
      <c r="AD190" s="100"/>
    </row>
    <row r="191" spans="1:30" ht="123" customHeight="1">
      <c r="A191" s="211">
        <v>48</v>
      </c>
      <c r="B191" s="198" t="s">
        <v>185</v>
      </c>
      <c r="C191" s="55" t="s">
        <v>895</v>
      </c>
      <c r="D191" s="237" t="s">
        <v>773</v>
      </c>
      <c r="E191" s="106" t="s">
        <v>292</v>
      </c>
      <c r="F191" s="25" t="s">
        <v>16</v>
      </c>
      <c r="G191" s="324"/>
      <c r="H191" s="324">
        <v>80</v>
      </c>
      <c r="I191" s="324">
        <v>5</v>
      </c>
      <c r="J191" s="115">
        <v>10</v>
      </c>
      <c r="K191" s="324">
        <v>10</v>
      </c>
      <c r="L191" s="300">
        <v>0</v>
      </c>
      <c r="M191" s="300">
        <v>0</v>
      </c>
      <c r="N191" s="324">
        <v>100</v>
      </c>
      <c r="O191" s="80">
        <f t="shared" si="5"/>
        <v>205</v>
      </c>
      <c r="P191" s="77"/>
      <c r="Q191" s="53"/>
      <c r="R191" s="22"/>
      <c r="S191" s="22"/>
      <c r="T191" s="22"/>
      <c r="U191" s="22"/>
      <c r="V191" s="22"/>
      <c r="W191" s="22"/>
      <c r="X191" s="22"/>
      <c r="Y191" s="22"/>
      <c r="Z191" s="22"/>
      <c r="AA191" s="22"/>
      <c r="AB191" s="22"/>
      <c r="AC191" s="100"/>
      <c r="AD191" s="100"/>
    </row>
    <row r="192" spans="1:30" ht="76.5">
      <c r="A192" s="211">
        <v>49</v>
      </c>
      <c r="B192" s="198" t="s">
        <v>186</v>
      </c>
      <c r="C192" s="54" t="s">
        <v>187</v>
      </c>
      <c r="D192" s="236" t="s">
        <v>686</v>
      </c>
      <c r="E192" s="106" t="s">
        <v>774</v>
      </c>
      <c r="F192" s="25" t="s">
        <v>16</v>
      </c>
      <c r="G192" s="324"/>
      <c r="H192" s="324">
        <v>0</v>
      </c>
      <c r="I192" s="324">
        <v>0</v>
      </c>
      <c r="J192" s="115">
        <v>2</v>
      </c>
      <c r="K192" s="324">
        <v>1</v>
      </c>
      <c r="L192" s="300">
        <v>0</v>
      </c>
      <c r="M192" s="300">
        <v>0</v>
      </c>
      <c r="N192" s="324">
        <v>0</v>
      </c>
      <c r="O192" s="81">
        <f t="shared" si="5"/>
        <v>3</v>
      </c>
      <c r="P192" s="77"/>
      <c r="Q192" s="53"/>
      <c r="R192" s="22"/>
      <c r="S192" s="22"/>
      <c r="T192" s="22"/>
      <c r="U192" s="22"/>
      <c r="V192" s="22"/>
      <c r="W192" s="22"/>
      <c r="X192" s="22"/>
      <c r="Y192" s="22"/>
      <c r="Z192" s="22"/>
      <c r="AA192" s="22"/>
      <c r="AB192" s="22"/>
      <c r="AC192" s="100"/>
      <c r="AD192" s="100"/>
    </row>
    <row r="193" spans="1:30" ht="38.25">
      <c r="A193" s="211">
        <v>50</v>
      </c>
      <c r="B193" s="198" t="s">
        <v>188</v>
      </c>
      <c r="C193" s="54" t="s">
        <v>189</v>
      </c>
      <c r="D193" s="236" t="s">
        <v>190</v>
      </c>
      <c r="E193" s="106" t="s">
        <v>191</v>
      </c>
      <c r="F193" s="25" t="s">
        <v>18</v>
      </c>
      <c r="G193" s="324">
        <v>3000</v>
      </c>
      <c r="H193" s="324">
        <v>0</v>
      </c>
      <c r="I193" s="324">
        <v>1200</v>
      </c>
      <c r="J193" s="115">
        <v>10200</v>
      </c>
      <c r="K193" s="324">
        <v>0</v>
      </c>
      <c r="L193" s="300">
        <v>0</v>
      </c>
      <c r="M193" s="300">
        <v>0</v>
      </c>
      <c r="N193" s="324">
        <v>0</v>
      </c>
      <c r="O193" s="81">
        <f t="shared" si="5"/>
        <v>14400</v>
      </c>
      <c r="P193" s="77"/>
      <c r="Q193" s="53"/>
      <c r="R193" s="22"/>
      <c r="S193" s="22"/>
      <c r="T193" s="22"/>
      <c r="U193" s="22"/>
      <c r="V193" s="22"/>
      <c r="W193" s="22"/>
      <c r="X193" s="22"/>
      <c r="Y193" s="22"/>
      <c r="Z193" s="22"/>
      <c r="AA193" s="22"/>
      <c r="AB193" s="22"/>
      <c r="AC193" s="100"/>
      <c r="AD193" s="100"/>
    </row>
    <row r="194" spans="1:30" ht="102">
      <c r="A194" s="211">
        <v>51</v>
      </c>
      <c r="B194" s="198" t="s">
        <v>192</v>
      </c>
      <c r="C194" s="110" t="s">
        <v>896</v>
      </c>
      <c r="D194" s="236" t="s">
        <v>466</v>
      </c>
      <c r="E194" s="106" t="s">
        <v>632</v>
      </c>
      <c r="F194" s="25" t="s">
        <v>16</v>
      </c>
      <c r="G194" s="324">
        <v>20</v>
      </c>
      <c r="H194" s="324">
        <v>10</v>
      </c>
      <c r="I194" s="324">
        <v>1</v>
      </c>
      <c r="J194" s="115">
        <v>20</v>
      </c>
      <c r="K194" s="324">
        <v>50</v>
      </c>
      <c r="L194" s="300">
        <v>0</v>
      </c>
      <c r="M194" s="300">
        <v>0</v>
      </c>
      <c r="N194" s="324">
        <v>0</v>
      </c>
      <c r="O194" s="81">
        <f t="shared" si="5"/>
        <v>101</v>
      </c>
      <c r="P194" s="77"/>
      <c r="Q194" s="53"/>
      <c r="R194" s="22"/>
      <c r="S194" s="22"/>
      <c r="T194" s="22"/>
      <c r="U194" s="22"/>
      <c r="V194" s="22"/>
      <c r="W194" s="22"/>
      <c r="X194" s="22"/>
      <c r="Y194" s="22"/>
      <c r="Z194" s="22"/>
      <c r="AA194" s="22"/>
      <c r="AB194" s="22"/>
      <c r="AC194" s="100"/>
      <c r="AD194" s="100"/>
    </row>
    <row r="195" spans="1:30" ht="64.5">
      <c r="A195" s="211">
        <v>52</v>
      </c>
      <c r="B195" s="196" t="s">
        <v>193</v>
      </c>
      <c r="C195" s="105" t="s">
        <v>194</v>
      </c>
      <c r="D195" s="380" t="s">
        <v>897</v>
      </c>
      <c r="E195" s="112" t="s">
        <v>687</v>
      </c>
      <c r="F195" s="57" t="s">
        <v>195</v>
      </c>
      <c r="G195" s="331">
        <v>7000</v>
      </c>
      <c r="H195" s="331">
        <v>20000</v>
      </c>
      <c r="I195" s="331">
        <v>10600</v>
      </c>
      <c r="J195" s="129">
        <v>15000</v>
      </c>
      <c r="K195" s="331">
        <v>10000</v>
      </c>
      <c r="L195" s="302">
        <v>0</v>
      </c>
      <c r="M195" s="302">
        <v>0</v>
      </c>
      <c r="N195" s="331">
        <v>9000</v>
      </c>
      <c r="O195" s="81">
        <f t="shared" si="5"/>
        <v>71600</v>
      </c>
      <c r="P195" s="161"/>
      <c r="Q195" s="73"/>
      <c r="R195" s="59"/>
      <c r="S195" s="59"/>
      <c r="T195" s="59"/>
      <c r="U195" s="59"/>
      <c r="V195" s="59"/>
      <c r="W195" s="59"/>
      <c r="X195" s="59"/>
      <c r="Y195" s="59"/>
      <c r="Z195" s="59"/>
      <c r="AA195" s="59"/>
      <c r="AB195" s="59"/>
      <c r="AC195" s="104"/>
      <c r="AD195" s="104"/>
    </row>
    <row r="196" spans="1:30" ht="115.5">
      <c r="A196" s="211">
        <v>53</v>
      </c>
      <c r="B196" s="196" t="s">
        <v>196</v>
      </c>
      <c r="C196" s="105" t="s">
        <v>197</v>
      </c>
      <c r="D196" s="247" t="s">
        <v>775</v>
      </c>
      <c r="E196" s="240" t="s">
        <v>898</v>
      </c>
      <c r="F196" s="57" t="s">
        <v>16</v>
      </c>
      <c r="G196" s="331"/>
      <c r="H196" s="331">
        <v>150</v>
      </c>
      <c r="I196" s="331">
        <v>50</v>
      </c>
      <c r="J196" s="129">
        <v>50</v>
      </c>
      <c r="K196" s="331">
        <v>0</v>
      </c>
      <c r="L196" s="302">
        <v>0</v>
      </c>
      <c r="M196" s="302">
        <v>0</v>
      </c>
      <c r="N196" s="331">
        <v>0</v>
      </c>
      <c r="O196" s="81">
        <f t="shared" si="5"/>
        <v>250</v>
      </c>
      <c r="P196" s="161"/>
      <c r="Q196" s="73"/>
      <c r="R196" s="59"/>
      <c r="S196" s="59"/>
      <c r="T196" s="59"/>
      <c r="U196" s="59"/>
      <c r="V196" s="59"/>
      <c r="W196" s="59"/>
      <c r="X196" s="59"/>
      <c r="Y196" s="59"/>
      <c r="Z196" s="59"/>
      <c r="AA196" s="59"/>
      <c r="AB196" s="59"/>
      <c r="AC196" s="104"/>
      <c r="AD196" s="104"/>
    </row>
    <row r="197" spans="1:30" ht="103.5" thickBot="1">
      <c r="A197" s="211">
        <v>54</v>
      </c>
      <c r="B197" s="198" t="s">
        <v>198</v>
      </c>
      <c r="C197" s="54" t="s">
        <v>199</v>
      </c>
      <c r="D197" s="237" t="s">
        <v>408</v>
      </c>
      <c r="E197" s="106" t="s">
        <v>47</v>
      </c>
      <c r="F197" s="24" t="s">
        <v>16</v>
      </c>
      <c r="G197" s="324">
        <v>100</v>
      </c>
      <c r="H197" s="324">
        <v>200</v>
      </c>
      <c r="I197" s="324">
        <v>130</v>
      </c>
      <c r="J197" s="115">
        <v>50</v>
      </c>
      <c r="K197" s="324">
        <v>20</v>
      </c>
      <c r="L197" s="300">
        <v>300</v>
      </c>
      <c r="M197" s="300">
        <v>1000</v>
      </c>
      <c r="N197" s="324">
        <v>120</v>
      </c>
      <c r="O197" s="81">
        <f t="shared" si="5"/>
        <v>1920</v>
      </c>
      <c r="P197" s="77"/>
      <c r="Q197" s="53"/>
      <c r="R197" s="22"/>
      <c r="S197" s="22"/>
      <c r="T197" s="22"/>
      <c r="U197" s="22"/>
      <c r="V197" s="22"/>
      <c r="W197" s="22"/>
      <c r="X197" s="22"/>
      <c r="Y197" s="22"/>
      <c r="Z197" s="22"/>
      <c r="AA197" s="22"/>
      <c r="AB197" s="22"/>
      <c r="AC197" s="100"/>
      <c r="AD197" s="100"/>
    </row>
    <row r="198" spans="1:30" ht="90">
      <c r="A198" s="211">
        <v>55</v>
      </c>
      <c r="B198" s="198" t="s">
        <v>200</v>
      </c>
      <c r="C198" s="54" t="s">
        <v>201</v>
      </c>
      <c r="D198" s="237" t="s">
        <v>409</v>
      </c>
      <c r="E198" s="106" t="s">
        <v>47</v>
      </c>
      <c r="F198" s="24" t="s">
        <v>16</v>
      </c>
      <c r="G198" s="324">
        <v>150</v>
      </c>
      <c r="H198" s="324">
        <v>800</v>
      </c>
      <c r="I198" s="324">
        <v>600</v>
      </c>
      <c r="J198" s="115">
        <v>450</v>
      </c>
      <c r="K198" s="324">
        <v>1000</v>
      </c>
      <c r="L198" s="300">
        <v>1000</v>
      </c>
      <c r="M198" s="300">
        <v>5000</v>
      </c>
      <c r="N198" s="324">
        <v>400</v>
      </c>
      <c r="O198" s="80">
        <f t="shared" si="5"/>
        <v>9400</v>
      </c>
      <c r="P198" s="77"/>
      <c r="Q198" s="53"/>
      <c r="R198" s="22"/>
      <c r="S198" s="22"/>
      <c r="T198" s="22"/>
      <c r="U198" s="22"/>
      <c r="V198" s="22"/>
      <c r="W198" s="22"/>
      <c r="X198" s="22"/>
      <c r="Y198" s="22"/>
      <c r="Z198" s="22"/>
      <c r="AA198" s="22"/>
      <c r="AB198" s="22"/>
      <c r="AC198" s="100"/>
      <c r="AD198" s="100"/>
    </row>
    <row r="199" spans="1:30" ht="102.75">
      <c r="A199" s="211">
        <v>56</v>
      </c>
      <c r="B199" s="198" t="s">
        <v>202</v>
      </c>
      <c r="C199" s="54" t="s">
        <v>203</v>
      </c>
      <c r="D199" s="237" t="s">
        <v>410</v>
      </c>
      <c r="E199" s="106" t="s">
        <v>47</v>
      </c>
      <c r="F199" s="24" t="s">
        <v>16</v>
      </c>
      <c r="G199" s="324">
        <v>150</v>
      </c>
      <c r="H199" s="324">
        <v>500</v>
      </c>
      <c r="I199" s="324">
        <v>130</v>
      </c>
      <c r="J199" s="115">
        <v>250</v>
      </c>
      <c r="K199" s="324">
        <v>120</v>
      </c>
      <c r="L199" s="300">
        <v>1000</v>
      </c>
      <c r="M199" s="300">
        <v>5000</v>
      </c>
      <c r="N199" s="324">
        <v>200</v>
      </c>
      <c r="O199" s="81">
        <f t="shared" si="5"/>
        <v>7350</v>
      </c>
      <c r="P199" s="77"/>
      <c r="Q199" s="53"/>
      <c r="R199" s="22"/>
      <c r="S199" s="22"/>
      <c r="T199" s="22"/>
      <c r="U199" s="22"/>
      <c r="V199" s="22"/>
      <c r="W199" s="22"/>
      <c r="X199" s="22"/>
      <c r="Y199" s="22"/>
      <c r="Z199" s="22"/>
      <c r="AA199" s="22"/>
      <c r="AB199" s="22"/>
      <c r="AC199" s="100"/>
      <c r="AD199" s="100"/>
    </row>
    <row r="200" spans="1:30" ht="78" thickBot="1">
      <c r="A200" s="211">
        <v>57</v>
      </c>
      <c r="B200" s="198" t="s">
        <v>204</v>
      </c>
      <c r="C200" s="54" t="s">
        <v>205</v>
      </c>
      <c r="D200" s="237" t="s">
        <v>411</v>
      </c>
      <c r="E200" s="106" t="s">
        <v>47</v>
      </c>
      <c r="F200" s="24" t="s">
        <v>16</v>
      </c>
      <c r="G200" s="324">
        <v>200</v>
      </c>
      <c r="H200" s="324">
        <v>500</v>
      </c>
      <c r="I200" s="324">
        <v>200</v>
      </c>
      <c r="J200" s="115">
        <v>100</v>
      </c>
      <c r="K200" s="324">
        <v>100</v>
      </c>
      <c r="L200" s="300">
        <v>500</v>
      </c>
      <c r="M200" s="300">
        <v>3000</v>
      </c>
      <c r="N200" s="324">
        <v>200</v>
      </c>
      <c r="O200" s="81">
        <f t="shared" si="5"/>
        <v>4800</v>
      </c>
      <c r="P200" s="77"/>
      <c r="Q200" s="53"/>
      <c r="R200" s="22"/>
      <c r="S200" s="22"/>
      <c r="T200" s="22"/>
      <c r="U200" s="22"/>
      <c r="V200" s="22"/>
      <c r="W200" s="22"/>
      <c r="X200" s="22"/>
      <c r="Y200" s="22"/>
      <c r="Z200" s="22"/>
      <c r="AA200" s="22"/>
      <c r="AB200" s="22"/>
      <c r="AC200" s="100"/>
      <c r="AD200" s="100"/>
    </row>
    <row r="201" spans="1:30" ht="77.25">
      <c r="A201" s="211">
        <v>58</v>
      </c>
      <c r="B201" s="198" t="s">
        <v>206</v>
      </c>
      <c r="C201" s="54" t="s">
        <v>207</v>
      </c>
      <c r="D201" s="237" t="s">
        <v>412</v>
      </c>
      <c r="E201" s="106" t="s">
        <v>47</v>
      </c>
      <c r="F201" s="24" t="s">
        <v>16</v>
      </c>
      <c r="G201" s="324">
        <v>300</v>
      </c>
      <c r="H201" s="324">
        <v>500</v>
      </c>
      <c r="I201" s="324">
        <v>100</v>
      </c>
      <c r="J201" s="115">
        <v>100</v>
      </c>
      <c r="K201" s="324">
        <v>120</v>
      </c>
      <c r="L201" s="300">
        <v>1000</v>
      </c>
      <c r="M201" s="300">
        <v>7000</v>
      </c>
      <c r="N201" s="324">
        <v>200</v>
      </c>
      <c r="O201" s="80">
        <f t="shared" si="5"/>
        <v>9320</v>
      </c>
      <c r="P201" s="77"/>
      <c r="Q201" s="53"/>
      <c r="R201" s="22"/>
      <c r="S201" s="22"/>
      <c r="T201" s="22"/>
      <c r="U201" s="22"/>
      <c r="V201" s="22"/>
      <c r="W201" s="22"/>
      <c r="X201" s="22"/>
      <c r="Y201" s="22"/>
      <c r="Z201" s="22"/>
      <c r="AA201" s="22"/>
      <c r="AB201" s="22"/>
      <c r="AC201" s="100"/>
      <c r="AD201" s="100"/>
    </row>
    <row r="202" spans="1:30" ht="90">
      <c r="A202" s="211">
        <v>59</v>
      </c>
      <c r="B202" s="198" t="s">
        <v>208</v>
      </c>
      <c r="C202" s="54" t="s">
        <v>209</v>
      </c>
      <c r="D202" s="237" t="s">
        <v>413</v>
      </c>
      <c r="E202" s="106" t="s">
        <v>47</v>
      </c>
      <c r="F202" s="24" t="s">
        <v>16</v>
      </c>
      <c r="G202" s="324">
        <v>120</v>
      </c>
      <c r="H202" s="324">
        <v>300</v>
      </c>
      <c r="I202" s="324">
        <v>150</v>
      </c>
      <c r="J202" s="115">
        <v>150</v>
      </c>
      <c r="K202" s="324">
        <v>120</v>
      </c>
      <c r="L202" s="300">
        <v>500</v>
      </c>
      <c r="M202" s="300">
        <v>2000</v>
      </c>
      <c r="N202" s="324">
        <v>100</v>
      </c>
      <c r="O202" s="81">
        <f t="shared" si="5"/>
        <v>3440</v>
      </c>
      <c r="P202" s="77"/>
      <c r="Q202" s="53"/>
      <c r="R202" s="22"/>
      <c r="S202" s="22"/>
      <c r="T202" s="22"/>
      <c r="U202" s="22"/>
      <c r="V202" s="22"/>
      <c r="W202" s="22"/>
      <c r="X202" s="22"/>
      <c r="Y202" s="22"/>
      <c r="Z202" s="22"/>
      <c r="AA202" s="22"/>
      <c r="AB202" s="22"/>
      <c r="AC202" s="100"/>
      <c r="AD202" s="100"/>
    </row>
    <row r="203" spans="1:30" ht="90.75" thickBot="1">
      <c r="A203" s="211">
        <v>60</v>
      </c>
      <c r="B203" s="198" t="s">
        <v>210</v>
      </c>
      <c r="C203" s="54" t="s">
        <v>633</v>
      </c>
      <c r="D203" s="237" t="s">
        <v>211</v>
      </c>
      <c r="E203" s="106" t="s">
        <v>47</v>
      </c>
      <c r="F203" s="24" t="s">
        <v>16</v>
      </c>
      <c r="G203" s="324">
        <v>150</v>
      </c>
      <c r="H203" s="324">
        <v>200</v>
      </c>
      <c r="I203" s="324">
        <v>600</v>
      </c>
      <c r="J203" s="115">
        <v>50</v>
      </c>
      <c r="K203" s="324">
        <v>200</v>
      </c>
      <c r="L203" s="300">
        <v>1000</v>
      </c>
      <c r="M203" s="300">
        <v>3000</v>
      </c>
      <c r="N203" s="324">
        <v>400</v>
      </c>
      <c r="O203" s="81">
        <f t="shared" si="5"/>
        <v>5600</v>
      </c>
      <c r="P203" s="77"/>
      <c r="Q203" s="53"/>
      <c r="R203" s="22"/>
      <c r="S203" s="22"/>
      <c r="T203" s="22"/>
      <c r="U203" s="22"/>
      <c r="V203" s="22"/>
      <c r="W203" s="22"/>
      <c r="X203" s="22"/>
      <c r="Y203" s="22"/>
      <c r="Z203" s="22"/>
      <c r="AA203" s="22"/>
      <c r="AB203" s="22"/>
      <c r="AC203" s="100"/>
      <c r="AD203" s="100"/>
    </row>
    <row r="204" spans="1:30" ht="90">
      <c r="A204" s="211">
        <v>61</v>
      </c>
      <c r="B204" s="198" t="s">
        <v>212</v>
      </c>
      <c r="C204" s="54" t="s">
        <v>213</v>
      </c>
      <c r="D204" s="237" t="s">
        <v>414</v>
      </c>
      <c r="E204" s="106" t="s">
        <v>47</v>
      </c>
      <c r="F204" s="24" t="s">
        <v>16</v>
      </c>
      <c r="G204" s="324">
        <v>600</v>
      </c>
      <c r="H204" s="324">
        <v>800</v>
      </c>
      <c r="I204" s="324">
        <v>750</v>
      </c>
      <c r="J204" s="115">
        <v>1800</v>
      </c>
      <c r="K204" s="324">
        <v>1000</v>
      </c>
      <c r="L204" s="300">
        <v>2000</v>
      </c>
      <c r="M204" s="300">
        <v>5000</v>
      </c>
      <c r="N204" s="324">
        <v>700</v>
      </c>
      <c r="O204" s="80">
        <f t="shared" si="5"/>
        <v>12650</v>
      </c>
      <c r="P204" s="77"/>
      <c r="Q204" s="53"/>
      <c r="R204" s="22"/>
      <c r="S204" s="22"/>
      <c r="T204" s="22"/>
      <c r="U204" s="22"/>
      <c r="V204" s="22"/>
      <c r="W204" s="22"/>
      <c r="X204" s="22"/>
      <c r="Y204" s="22"/>
      <c r="Z204" s="22"/>
      <c r="AA204" s="22"/>
      <c r="AB204" s="22"/>
      <c r="AC204" s="100"/>
      <c r="AD204" s="100"/>
    </row>
    <row r="205" spans="1:30" ht="102.75">
      <c r="A205" s="211">
        <v>62</v>
      </c>
      <c r="B205" s="198" t="s">
        <v>214</v>
      </c>
      <c r="C205" s="60" t="s">
        <v>215</v>
      </c>
      <c r="D205" s="237" t="s">
        <v>216</v>
      </c>
      <c r="E205" s="106" t="s">
        <v>47</v>
      </c>
      <c r="F205" s="24" t="s">
        <v>16</v>
      </c>
      <c r="G205" s="324">
        <v>500</v>
      </c>
      <c r="H205" s="324">
        <v>500</v>
      </c>
      <c r="I205" s="324">
        <v>150</v>
      </c>
      <c r="J205" s="115">
        <v>600</v>
      </c>
      <c r="K205" s="324">
        <v>70</v>
      </c>
      <c r="L205" s="300">
        <v>1000</v>
      </c>
      <c r="M205" s="300">
        <v>5000</v>
      </c>
      <c r="N205" s="324">
        <v>400</v>
      </c>
      <c r="O205" s="81">
        <f t="shared" si="5"/>
        <v>8220</v>
      </c>
      <c r="P205" s="77"/>
      <c r="Q205" s="53"/>
      <c r="R205" s="22"/>
      <c r="S205" s="22"/>
      <c r="T205" s="22"/>
      <c r="U205" s="22"/>
      <c r="V205" s="22"/>
      <c r="W205" s="22"/>
      <c r="X205" s="22"/>
      <c r="Y205" s="22"/>
      <c r="Z205" s="22"/>
      <c r="AA205" s="22"/>
      <c r="AB205" s="22"/>
      <c r="AC205" s="100"/>
      <c r="AD205" s="100"/>
    </row>
    <row r="206" spans="1:30" ht="90.75" thickBot="1">
      <c r="A206" s="211">
        <v>63</v>
      </c>
      <c r="B206" s="198" t="s">
        <v>217</v>
      </c>
      <c r="C206" s="54" t="s">
        <v>218</v>
      </c>
      <c r="D206" s="237" t="s">
        <v>219</v>
      </c>
      <c r="E206" s="106" t="s">
        <v>47</v>
      </c>
      <c r="F206" s="24" t="s">
        <v>16</v>
      </c>
      <c r="G206" s="324">
        <v>200</v>
      </c>
      <c r="H206" s="324">
        <v>200</v>
      </c>
      <c r="I206" s="324">
        <v>150</v>
      </c>
      <c r="J206" s="115">
        <v>350</v>
      </c>
      <c r="K206" s="324">
        <v>200</v>
      </c>
      <c r="L206" s="300">
        <v>1000</v>
      </c>
      <c r="M206" s="300">
        <v>5000</v>
      </c>
      <c r="N206" s="324">
        <v>300</v>
      </c>
      <c r="O206" s="81">
        <f t="shared" si="5"/>
        <v>7400</v>
      </c>
      <c r="P206" s="77"/>
      <c r="Q206" s="53"/>
      <c r="R206" s="22"/>
      <c r="S206" s="22"/>
      <c r="T206" s="22"/>
      <c r="U206" s="22"/>
      <c r="V206" s="22"/>
      <c r="W206" s="22"/>
      <c r="X206" s="22"/>
      <c r="Y206" s="22"/>
      <c r="Z206" s="22"/>
      <c r="AA206" s="22"/>
      <c r="AB206" s="22"/>
      <c r="AC206" s="100"/>
      <c r="AD206" s="100"/>
    </row>
    <row r="207" spans="1:30" ht="76.5">
      <c r="A207" s="211">
        <v>64</v>
      </c>
      <c r="B207" s="198" t="s">
        <v>220</v>
      </c>
      <c r="C207" s="54" t="s">
        <v>221</v>
      </c>
      <c r="D207" s="237" t="s">
        <v>222</v>
      </c>
      <c r="E207" s="106" t="s">
        <v>47</v>
      </c>
      <c r="F207" s="24" t="s">
        <v>16</v>
      </c>
      <c r="G207" s="324">
        <v>1800</v>
      </c>
      <c r="H207" s="324">
        <v>1800</v>
      </c>
      <c r="I207" s="324">
        <v>1200</v>
      </c>
      <c r="J207" s="115">
        <v>2000</v>
      </c>
      <c r="K207" s="324">
        <v>1700</v>
      </c>
      <c r="L207" s="300">
        <v>3000</v>
      </c>
      <c r="M207" s="300">
        <v>10000</v>
      </c>
      <c r="N207" s="324">
        <v>900</v>
      </c>
      <c r="O207" s="80">
        <f aca="true" t="shared" si="6" ref="O207:O270">SUM(G207:N207)</f>
        <v>22400</v>
      </c>
      <c r="P207" s="77"/>
      <c r="Q207" s="53"/>
      <c r="R207" s="22"/>
      <c r="S207" s="22"/>
      <c r="T207" s="22"/>
      <c r="U207" s="22"/>
      <c r="V207" s="22"/>
      <c r="W207" s="22"/>
      <c r="X207" s="22"/>
      <c r="Y207" s="22"/>
      <c r="Z207" s="22"/>
      <c r="AA207" s="22"/>
      <c r="AB207" s="22"/>
      <c r="AC207" s="100"/>
      <c r="AD207" s="100"/>
    </row>
    <row r="208" spans="1:30" ht="77.25">
      <c r="A208" s="211">
        <v>65</v>
      </c>
      <c r="B208" s="198" t="s">
        <v>223</v>
      </c>
      <c r="C208" s="54" t="s">
        <v>224</v>
      </c>
      <c r="D208" s="237" t="s">
        <v>225</v>
      </c>
      <c r="E208" s="106" t="s">
        <v>47</v>
      </c>
      <c r="F208" s="25" t="s">
        <v>16</v>
      </c>
      <c r="G208" s="324">
        <v>300</v>
      </c>
      <c r="H208" s="324">
        <v>500</v>
      </c>
      <c r="I208" s="324">
        <v>80</v>
      </c>
      <c r="J208" s="115">
        <v>30</v>
      </c>
      <c r="K208" s="324">
        <v>120</v>
      </c>
      <c r="L208" s="300">
        <v>1000</v>
      </c>
      <c r="M208" s="300">
        <v>5000</v>
      </c>
      <c r="N208" s="324">
        <v>150</v>
      </c>
      <c r="O208" s="81">
        <f t="shared" si="6"/>
        <v>7180</v>
      </c>
      <c r="P208" s="77"/>
      <c r="Q208" s="53"/>
      <c r="R208" s="22"/>
      <c r="S208" s="22"/>
      <c r="T208" s="22"/>
      <c r="U208" s="22"/>
      <c r="V208" s="22"/>
      <c r="W208" s="22"/>
      <c r="X208" s="22"/>
      <c r="Y208" s="22"/>
      <c r="Z208" s="22"/>
      <c r="AA208" s="22"/>
      <c r="AB208" s="22"/>
      <c r="AC208" s="100"/>
      <c r="AD208" s="100"/>
    </row>
    <row r="209" spans="1:30" ht="103.5" thickBot="1">
      <c r="A209" s="211">
        <v>66</v>
      </c>
      <c r="B209" s="241" t="s">
        <v>226</v>
      </c>
      <c r="C209" s="54" t="s">
        <v>227</v>
      </c>
      <c r="D209" s="237" t="s">
        <v>228</v>
      </c>
      <c r="E209" s="106" t="s">
        <v>47</v>
      </c>
      <c r="F209" s="25" t="s">
        <v>16</v>
      </c>
      <c r="G209" s="324">
        <v>300</v>
      </c>
      <c r="H209" s="324">
        <v>800</v>
      </c>
      <c r="I209" s="324">
        <v>400</v>
      </c>
      <c r="J209" s="115">
        <v>2300</v>
      </c>
      <c r="K209" s="324">
        <v>600</v>
      </c>
      <c r="L209" s="300">
        <v>3000</v>
      </c>
      <c r="M209" s="300">
        <v>10000</v>
      </c>
      <c r="N209" s="324">
        <v>600</v>
      </c>
      <c r="O209" s="81">
        <f t="shared" si="6"/>
        <v>18000</v>
      </c>
      <c r="P209" s="77"/>
      <c r="Q209" s="53"/>
      <c r="R209" s="22"/>
      <c r="S209" s="22"/>
      <c r="T209" s="22"/>
      <c r="U209" s="22"/>
      <c r="V209" s="22"/>
      <c r="W209" s="22"/>
      <c r="X209" s="22"/>
      <c r="Y209" s="22"/>
      <c r="Z209" s="22"/>
      <c r="AA209" s="22"/>
      <c r="AB209" s="22"/>
      <c r="AC209" s="100"/>
      <c r="AD209" s="100"/>
    </row>
    <row r="210" spans="1:30" ht="90">
      <c r="A210" s="211">
        <v>67</v>
      </c>
      <c r="B210" s="241" t="s">
        <v>229</v>
      </c>
      <c r="C210" s="54" t="s">
        <v>230</v>
      </c>
      <c r="D210" s="237" t="s">
        <v>231</v>
      </c>
      <c r="E210" s="106" t="s">
        <v>47</v>
      </c>
      <c r="F210" s="25" t="s">
        <v>16</v>
      </c>
      <c r="G210" s="324">
        <v>150</v>
      </c>
      <c r="H210" s="324">
        <v>800</v>
      </c>
      <c r="I210" s="324">
        <v>150</v>
      </c>
      <c r="J210" s="115">
        <v>90</v>
      </c>
      <c r="K210" s="324">
        <v>150</v>
      </c>
      <c r="L210" s="300">
        <v>500</v>
      </c>
      <c r="M210" s="300">
        <v>3000</v>
      </c>
      <c r="N210" s="324">
        <v>200</v>
      </c>
      <c r="O210" s="80">
        <f t="shared" si="6"/>
        <v>5040</v>
      </c>
      <c r="P210" s="77"/>
      <c r="Q210" s="53"/>
      <c r="R210" s="22"/>
      <c r="S210" s="22"/>
      <c r="T210" s="22"/>
      <c r="U210" s="22"/>
      <c r="V210" s="22"/>
      <c r="W210" s="22"/>
      <c r="X210" s="22"/>
      <c r="Y210" s="22"/>
      <c r="Z210" s="22"/>
      <c r="AA210" s="22"/>
      <c r="AB210" s="22"/>
      <c r="AC210" s="100"/>
      <c r="AD210" s="100"/>
    </row>
    <row r="211" spans="1:30" ht="76.5">
      <c r="A211" s="211">
        <v>68</v>
      </c>
      <c r="B211" s="248" t="s">
        <v>776</v>
      </c>
      <c r="C211" s="148" t="s">
        <v>777</v>
      </c>
      <c r="D211" s="249" t="s">
        <v>778</v>
      </c>
      <c r="E211" s="136" t="s">
        <v>45</v>
      </c>
      <c r="F211" s="250" t="s">
        <v>16</v>
      </c>
      <c r="G211" s="333"/>
      <c r="H211" s="333">
        <v>100</v>
      </c>
      <c r="I211" s="333">
        <v>60</v>
      </c>
      <c r="J211" s="132">
        <v>0</v>
      </c>
      <c r="K211" s="333">
        <v>0</v>
      </c>
      <c r="L211" s="303">
        <v>300</v>
      </c>
      <c r="M211" s="303">
        <v>1000</v>
      </c>
      <c r="N211" s="333">
        <v>0</v>
      </c>
      <c r="O211" s="81">
        <f t="shared" si="6"/>
        <v>1460</v>
      </c>
      <c r="P211" s="162"/>
      <c r="Q211" s="159"/>
      <c r="R211" s="144"/>
      <c r="S211" s="144"/>
      <c r="T211" s="144"/>
      <c r="U211" s="144"/>
      <c r="V211" s="144"/>
      <c r="W211" s="144"/>
      <c r="X211" s="144"/>
      <c r="Y211" s="144"/>
      <c r="Z211" s="144"/>
      <c r="AA211" s="144"/>
      <c r="AB211" s="144"/>
      <c r="AC211" s="154"/>
      <c r="AD211" s="154"/>
    </row>
    <row r="212" spans="1:30" ht="116.25" thickBot="1">
      <c r="A212" s="211">
        <v>69</v>
      </c>
      <c r="B212" s="251" t="s">
        <v>232</v>
      </c>
      <c r="C212" s="252" t="s">
        <v>233</v>
      </c>
      <c r="D212" s="253" t="s">
        <v>779</v>
      </c>
      <c r="E212" s="254" t="s">
        <v>688</v>
      </c>
      <c r="F212" s="65" t="s">
        <v>16</v>
      </c>
      <c r="G212" s="331">
        <v>250</v>
      </c>
      <c r="H212" s="331">
        <v>500</v>
      </c>
      <c r="I212" s="331">
        <v>150</v>
      </c>
      <c r="J212" s="129">
        <v>600</v>
      </c>
      <c r="K212" s="331">
        <v>220</v>
      </c>
      <c r="L212" s="302">
        <v>1000</v>
      </c>
      <c r="M212" s="302">
        <v>5000</v>
      </c>
      <c r="N212" s="331">
        <v>200</v>
      </c>
      <c r="O212" s="81">
        <f t="shared" si="6"/>
        <v>7920</v>
      </c>
      <c r="P212" s="161"/>
      <c r="Q212" s="73"/>
      <c r="R212" s="59"/>
      <c r="S212" s="59"/>
      <c r="T212" s="59"/>
      <c r="U212" s="59"/>
      <c r="V212" s="59"/>
      <c r="W212" s="59"/>
      <c r="X212" s="59"/>
      <c r="Y212" s="59"/>
      <c r="Z212" s="59"/>
      <c r="AA212" s="59"/>
      <c r="AB212" s="59"/>
      <c r="AC212" s="104"/>
      <c r="AD212" s="104"/>
    </row>
    <row r="213" spans="1:30" ht="128.25">
      <c r="A213" s="211">
        <v>70</v>
      </c>
      <c r="B213" s="198" t="s">
        <v>234</v>
      </c>
      <c r="C213" s="54" t="s">
        <v>235</v>
      </c>
      <c r="D213" s="237" t="s">
        <v>780</v>
      </c>
      <c r="E213" s="106" t="s">
        <v>236</v>
      </c>
      <c r="F213" s="24" t="s">
        <v>16</v>
      </c>
      <c r="G213" s="324">
        <v>250</v>
      </c>
      <c r="H213" s="324">
        <v>300</v>
      </c>
      <c r="I213" s="324">
        <v>100</v>
      </c>
      <c r="J213" s="115">
        <v>120</v>
      </c>
      <c r="K213" s="324">
        <v>220</v>
      </c>
      <c r="L213" s="300">
        <v>0</v>
      </c>
      <c r="M213" s="300">
        <v>0</v>
      </c>
      <c r="N213" s="324">
        <v>0</v>
      </c>
      <c r="O213" s="80">
        <f t="shared" si="6"/>
        <v>990</v>
      </c>
      <c r="P213" s="77"/>
      <c r="Q213" s="53"/>
      <c r="R213" s="22"/>
      <c r="S213" s="22"/>
      <c r="T213" s="22"/>
      <c r="U213" s="22"/>
      <c r="V213" s="22"/>
      <c r="W213" s="22"/>
      <c r="X213" s="22"/>
      <c r="Y213" s="22"/>
      <c r="Z213" s="22"/>
      <c r="AA213" s="22"/>
      <c r="AB213" s="22"/>
      <c r="AC213" s="100"/>
      <c r="AD213" s="100"/>
    </row>
    <row r="214" spans="1:30" ht="128.25">
      <c r="A214" s="211">
        <v>71</v>
      </c>
      <c r="B214" s="198" t="s">
        <v>234</v>
      </c>
      <c r="C214" s="54" t="s">
        <v>235</v>
      </c>
      <c r="D214" s="237" t="s">
        <v>780</v>
      </c>
      <c r="E214" s="106" t="s">
        <v>237</v>
      </c>
      <c r="F214" s="24" t="s">
        <v>16</v>
      </c>
      <c r="G214" s="324">
        <v>500</v>
      </c>
      <c r="H214" s="324">
        <v>600</v>
      </c>
      <c r="I214" s="324">
        <v>700</v>
      </c>
      <c r="J214" s="115">
        <v>900</v>
      </c>
      <c r="K214" s="324">
        <v>1000</v>
      </c>
      <c r="L214" s="300">
        <v>0</v>
      </c>
      <c r="M214" s="300">
        <v>0</v>
      </c>
      <c r="N214" s="324">
        <v>0</v>
      </c>
      <c r="O214" s="81">
        <f t="shared" si="6"/>
        <v>3700</v>
      </c>
      <c r="P214" s="77"/>
      <c r="Q214" s="53"/>
      <c r="R214" s="22"/>
      <c r="S214" s="22"/>
      <c r="T214" s="22"/>
      <c r="U214" s="22"/>
      <c r="V214" s="22"/>
      <c r="W214" s="22"/>
      <c r="X214" s="22"/>
      <c r="Y214" s="22"/>
      <c r="Z214" s="22"/>
      <c r="AA214" s="22"/>
      <c r="AB214" s="22"/>
      <c r="AC214" s="100"/>
      <c r="AD214" s="100"/>
    </row>
    <row r="215" spans="1:30" ht="116.25" thickBot="1">
      <c r="A215" s="211">
        <v>72</v>
      </c>
      <c r="B215" s="198" t="s">
        <v>238</v>
      </c>
      <c r="C215" s="54" t="s">
        <v>239</v>
      </c>
      <c r="D215" s="237" t="s">
        <v>781</v>
      </c>
      <c r="E215" s="106" t="s">
        <v>385</v>
      </c>
      <c r="F215" s="24" t="s">
        <v>16</v>
      </c>
      <c r="G215" s="324">
        <v>80</v>
      </c>
      <c r="H215" s="324">
        <v>300</v>
      </c>
      <c r="I215" s="324">
        <v>20</v>
      </c>
      <c r="J215" s="115">
        <v>0</v>
      </c>
      <c r="K215" s="324">
        <v>50</v>
      </c>
      <c r="L215" s="300">
        <v>0</v>
      </c>
      <c r="M215" s="300">
        <v>0</v>
      </c>
      <c r="N215" s="324">
        <v>0</v>
      </c>
      <c r="O215" s="81">
        <f t="shared" si="6"/>
        <v>450</v>
      </c>
      <c r="P215" s="77"/>
      <c r="Q215" s="53"/>
      <c r="R215" s="22"/>
      <c r="S215" s="22"/>
      <c r="T215" s="22"/>
      <c r="U215" s="22"/>
      <c r="V215" s="22"/>
      <c r="W215" s="22"/>
      <c r="X215" s="22"/>
      <c r="Y215" s="22"/>
      <c r="Z215" s="22"/>
      <c r="AA215" s="22"/>
      <c r="AB215" s="22"/>
      <c r="AC215" s="100"/>
      <c r="AD215" s="100"/>
    </row>
    <row r="216" spans="1:30" ht="90">
      <c r="A216" s="211">
        <v>73</v>
      </c>
      <c r="B216" s="198" t="s">
        <v>240</v>
      </c>
      <c r="C216" s="54" t="s">
        <v>241</v>
      </c>
      <c r="D216" s="237" t="s">
        <v>634</v>
      </c>
      <c r="E216" s="106" t="s">
        <v>242</v>
      </c>
      <c r="F216" s="24" t="s">
        <v>16</v>
      </c>
      <c r="G216" s="324">
        <v>100</v>
      </c>
      <c r="H216" s="324">
        <v>150</v>
      </c>
      <c r="I216" s="324">
        <v>40</v>
      </c>
      <c r="J216" s="115">
        <v>50</v>
      </c>
      <c r="K216" s="324">
        <v>150</v>
      </c>
      <c r="L216" s="300">
        <v>0</v>
      </c>
      <c r="M216" s="300">
        <v>0</v>
      </c>
      <c r="N216" s="324">
        <v>0</v>
      </c>
      <c r="O216" s="80">
        <f t="shared" si="6"/>
        <v>490</v>
      </c>
      <c r="P216" s="77" t="s">
        <v>439</v>
      </c>
      <c r="Q216" s="53"/>
      <c r="R216" s="22"/>
      <c r="S216" s="22"/>
      <c r="T216" s="22"/>
      <c r="U216" s="22"/>
      <c r="V216" s="22"/>
      <c r="W216" s="22"/>
      <c r="X216" s="22"/>
      <c r="Y216" s="22"/>
      <c r="Z216" s="22"/>
      <c r="AA216" s="22"/>
      <c r="AB216" s="22"/>
      <c r="AC216" s="100"/>
      <c r="AD216" s="100"/>
    </row>
    <row r="217" spans="1:30" ht="115.5">
      <c r="A217" s="211">
        <v>74</v>
      </c>
      <c r="B217" s="198" t="s">
        <v>243</v>
      </c>
      <c r="C217" s="60" t="s">
        <v>244</v>
      </c>
      <c r="D217" s="237" t="s">
        <v>467</v>
      </c>
      <c r="E217" s="106" t="s">
        <v>245</v>
      </c>
      <c r="F217" s="24" t="s">
        <v>16</v>
      </c>
      <c r="G217" s="324"/>
      <c r="H217" s="324">
        <v>100</v>
      </c>
      <c r="I217" s="324">
        <v>30</v>
      </c>
      <c r="J217" s="115">
        <v>130</v>
      </c>
      <c r="K217" s="324">
        <v>30</v>
      </c>
      <c r="L217" s="300">
        <v>0</v>
      </c>
      <c r="M217" s="300">
        <v>0</v>
      </c>
      <c r="N217" s="324">
        <v>0</v>
      </c>
      <c r="O217" s="81">
        <f t="shared" si="6"/>
        <v>290</v>
      </c>
      <c r="P217" s="77"/>
      <c r="Q217" s="53"/>
      <c r="R217" s="22"/>
      <c r="S217" s="22"/>
      <c r="T217" s="22"/>
      <c r="U217" s="22"/>
      <c r="V217" s="22"/>
      <c r="W217" s="22"/>
      <c r="X217" s="22"/>
      <c r="Y217" s="22"/>
      <c r="Z217" s="22"/>
      <c r="AA217" s="22"/>
      <c r="AB217" s="22"/>
      <c r="AC217" s="100"/>
      <c r="AD217" s="100"/>
    </row>
    <row r="218" spans="1:30" ht="103.5" thickBot="1">
      <c r="A218" s="211">
        <v>75</v>
      </c>
      <c r="B218" s="198" t="s">
        <v>246</v>
      </c>
      <c r="C218" s="54" t="s">
        <v>247</v>
      </c>
      <c r="D218" s="237" t="s">
        <v>248</v>
      </c>
      <c r="E218" s="106" t="s">
        <v>387</v>
      </c>
      <c r="F218" s="24" t="s">
        <v>16</v>
      </c>
      <c r="G218" s="324">
        <v>300</v>
      </c>
      <c r="H218" s="324">
        <v>300</v>
      </c>
      <c r="I218" s="324">
        <v>250</v>
      </c>
      <c r="J218" s="115">
        <v>880</v>
      </c>
      <c r="K218" s="324">
        <v>470</v>
      </c>
      <c r="L218" s="300">
        <v>0</v>
      </c>
      <c r="M218" s="300">
        <v>0</v>
      </c>
      <c r="N218" s="324">
        <v>300</v>
      </c>
      <c r="O218" s="81">
        <f t="shared" si="6"/>
        <v>2500</v>
      </c>
      <c r="P218" s="162"/>
      <c r="Q218" s="53"/>
      <c r="R218" s="22"/>
      <c r="S218" s="22"/>
      <c r="T218" s="22"/>
      <c r="U218" s="22"/>
      <c r="V218" s="22"/>
      <c r="W218" s="22"/>
      <c r="X218" s="22"/>
      <c r="Y218" s="22"/>
      <c r="Z218" s="22"/>
      <c r="AA218" s="22"/>
      <c r="AB218" s="22"/>
      <c r="AC218" s="100"/>
      <c r="AD218" s="100"/>
    </row>
    <row r="219" spans="1:30" ht="128.25">
      <c r="A219" s="211">
        <v>76</v>
      </c>
      <c r="B219" s="198" t="s">
        <v>249</v>
      </c>
      <c r="C219" s="54" t="s">
        <v>250</v>
      </c>
      <c r="D219" s="237" t="s">
        <v>782</v>
      </c>
      <c r="E219" s="106" t="s">
        <v>251</v>
      </c>
      <c r="F219" s="24" t="s">
        <v>16</v>
      </c>
      <c r="G219" s="324">
        <v>50</v>
      </c>
      <c r="H219" s="324">
        <v>100</v>
      </c>
      <c r="I219" s="324">
        <v>50</v>
      </c>
      <c r="J219" s="115">
        <v>100</v>
      </c>
      <c r="K219" s="324">
        <v>60</v>
      </c>
      <c r="L219" s="300">
        <v>0</v>
      </c>
      <c r="M219" s="300">
        <v>0</v>
      </c>
      <c r="N219" s="324">
        <v>0</v>
      </c>
      <c r="O219" s="80">
        <f t="shared" si="6"/>
        <v>360</v>
      </c>
      <c r="P219" s="77" t="s">
        <v>439</v>
      </c>
      <c r="Q219" s="53"/>
      <c r="R219" s="22"/>
      <c r="S219" s="22"/>
      <c r="T219" s="22"/>
      <c r="U219" s="22"/>
      <c r="V219" s="22"/>
      <c r="W219" s="22"/>
      <c r="X219" s="22"/>
      <c r="Y219" s="22"/>
      <c r="Z219" s="22"/>
      <c r="AA219" s="22"/>
      <c r="AB219" s="22"/>
      <c r="AC219" s="100"/>
      <c r="AD219" s="100"/>
    </row>
    <row r="220" spans="1:30" ht="127.5">
      <c r="A220" s="211">
        <v>77</v>
      </c>
      <c r="B220" s="198" t="s">
        <v>252</v>
      </c>
      <c r="C220" s="54" t="s">
        <v>635</v>
      </c>
      <c r="D220" s="236" t="s">
        <v>636</v>
      </c>
      <c r="E220" s="106" t="s">
        <v>253</v>
      </c>
      <c r="F220" s="24" t="s">
        <v>16</v>
      </c>
      <c r="G220" s="333">
        <v>100</v>
      </c>
      <c r="H220" s="333">
        <v>300</v>
      </c>
      <c r="I220" s="333">
        <v>144</v>
      </c>
      <c r="J220" s="132">
        <v>200</v>
      </c>
      <c r="K220" s="333">
        <v>50</v>
      </c>
      <c r="L220" s="303">
        <v>0</v>
      </c>
      <c r="M220" s="303">
        <v>0</v>
      </c>
      <c r="N220" s="333">
        <v>0</v>
      </c>
      <c r="O220" s="81">
        <f t="shared" si="6"/>
        <v>794</v>
      </c>
      <c r="P220" s="77"/>
      <c r="Q220" s="53"/>
      <c r="R220" s="22"/>
      <c r="S220" s="22"/>
      <c r="T220" s="22"/>
      <c r="U220" s="22"/>
      <c r="V220" s="22"/>
      <c r="W220" s="22"/>
      <c r="X220" s="22"/>
      <c r="Y220" s="22"/>
      <c r="Z220" s="22"/>
      <c r="AA220" s="22"/>
      <c r="AB220" s="22"/>
      <c r="AC220" s="100"/>
      <c r="AD220" s="100"/>
    </row>
    <row r="221" spans="1:30" ht="179.25" thickBot="1">
      <c r="A221" s="211">
        <v>78</v>
      </c>
      <c r="B221" s="198" t="s">
        <v>254</v>
      </c>
      <c r="C221" s="54" t="s">
        <v>255</v>
      </c>
      <c r="D221" s="255" t="s">
        <v>637</v>
      </c>
      <c r="E221" s="256" t="s">
        <v>437</v>
      </c>
      <c r="F221" s="20" t="s">
        <v>16</v>
      </c>
      <c r="G221" s="324">
        <v>180</v>
      </c>
      <c r="H221" s="324">
        <v>500</v>
      </c>
      <c r="I221" s="324">
        <v>150</v>
      </c>
      <c r="J221" s="115">
        <v>600</v>
      </c>
      <c r="K221" s="324">
        <v>520</v>
      </c>
      <c r="L221" s="300">
        <v>0</v>
      </c>
      <c r="M221" s="300">
        <v>0</v>
      </c>
      <c r="N221" s="324">
        <v>0</v>
      </c>
      <c r="O221" s="81">
        <f t="shared" si="6"/>
        <v>1950</v>
      </c>
      <c r="P221" s="77" t="s">
        <v>439</v>
      </c>
      <c r="Q221" s="53"/>
      <c r="R221" s="22"/>
      <c r="S221" s="22"/>
      <c r="T221" s="22"/>
      <c r="U221" s="22"/>
      <c r="V221" s="22"/>
      <c r="W221" s="22"/>
      <c r="X221" s="22"/>
      <c r="Y221" s="22"/>
      <c r="Z221" s="22"/>
      <c r="AA221" s="22"/>
      <c r="AB221" s="22"/>
      <c r="AC221" s="100"/>
      <c r="AD221" s="100"/>
    </row>
    <row r="222" spans="1:30" ht="161.25" customHeight="1">
      <c r="A222" s="211">
        <v>79</v>
      </c>
      <c r="B222" s="198" t="s">
        <v>256</v>
      </c>
      <c r="C222" s="54" t="s">
        <v>257</v>
      </c>
      <c r="D222" s="215" t="s">
        <v>899</v>
      </c>
      <c r="E222" s="106" t="s">
        <v>258</v>
      </c>
      <c r="F222" s="24" t="s">
        <v>18</v>
      </c>
      <c r="G222" s="324">
        <v>1000</v>
      </c>
      <c r="H222" s="324">
        <v>400</v>
      </c>
      <c r="I222" s="324">
        <v>90</v>
      </c>
      <c r="J222" s="115">
        <v>0</v>
      </c>
      <c r="K222" s="324">
        <v>9000</v>
      </c>
      <c r="L222" s="300">
        <v>0</v>
      </c>
      <c r="M222" s="300">
        <v>0</v>
      </c>
      <c r="N222" s="324">
        <v>0</v>
      </c>
      <c r="O222" s="80">
        <f t="shared" si="6"/>
        <v>10490</v>
      </c>
      <c r="P222" s="162"/>
      <c r="Q222" s="53"/>
      <c r="R222" s="22"/>
      <c r="S222" s="22"/>
      <c r="T222" s="22"/>
      <c r="U222" s="22"/>
      <c r="V222" s="22"/>
      <c r="W222" s="22"/>
      <c r="X222" s="22"/>
      <c r="Y222" s="22"/>
      <c r="Z222" s="22"/>
      <c r="AA222" s="22"/>
      <c r="AB222" s="22"/>
      <c r="AC222" s="100"/>
      <c r="AD222" s="100"/>
    </row>
    <row r="223" spans="1:30" ht="138.75" customHeight="1">
      <c r="A223" s="211">
        <v>80</v>
      </c>
      <c r="B223" s="198" t="s">
        <v>256</v>
      </c>
      <c r="C223" s="54" t="s">
        <v>257</v>
      </c>
      <c r="D223" s="237" t="s">
        <v>783</v>
      </c>
      <c r="E223" s="106" t="s">
        <v>259</v>
      </c>
      <c r="F223" s="24" t="s">
        <v>18</v>
      </c>
      <c r="G223" s="324">
        <v>1600</v>
      </c>
      <c r="H223" s="324">
        <v>1000</v>
      </c>
      <c r="I223" s="324">
        <v>1700</v>
      </c>
      <c r="J223" s="115">
        <v>2400</v>
      </c>
      <c r="K223" s="324">
        <v>250</v>
      </c>
      <c r="L223" s="300">
        <v>0</v>
      </c>
      <c r="M223" s="300">
        <v>0</v>
      </c>
      <c r="N223" s="324">
        <v>0</v>
      </c>
      <c r="O223" s="81">
        <f t="shared" si="6"/>
        <v>6950</v>
      </c>
      <c r="P223" s="77"/>
      <c r="Q223" s="53"/>
      <c r="R223" s="22"/>
      <c r="S223" s="22"/>
      <c r="T223" s="22"/>
      <c r="U223" s="22"/>
      <c r="V223" s="22"/>
      <c r="W223" s="22"/>
      <c r="X223" s="22"/>
      <c r="Y223" s="22"/>
      <c r="Z223" s="22"/>
      <c r="AA223" s="22"/>
      <c r="AB223" s="22"/>
      <c r="AC223" s="100"/>
      <c r="AD223" s="100"/>
    </row>
    <row r="224" spans="1:30" ht="129" thickBot="1">
      <c r="A224" s="211">
        <v>81</v>
      </c>
      <c r="B224" s="198" t="s">
        <v>260</v>
      </c>
      <c r="C224" s="54" t="s">
        <v>257</v>
      </c>
      <c r="D224" s="237" t="s">
        <v>784</v>
      </c>
      <c r="E224" s="106" t="s">
        <v>261</v>
      </c>
      <c r="F224" s="24" t="s">
        <v>18</v>
      </c>
      <c r="G224" s="324">
        <v>600</v>
      </c>
      <c r="H224" s="324">
        <v>300</v>
      </c>
      <c r="I224" s="324">
        <v>207</v>
      </c>
      <c r="J224" s="115">
        <v>0</v>
      </c>
      <c r="K224" s="324">
        <v>250</v>
      </c>
      <c r="L224" s="300">
        <v>0</v>
      </c>
      <c r="M224" s="300">
        <v>0</v>
      </c>
      <c r="N224" s="324">
        <v>0</v>
      </c>
      <c r="O224" s="81">
        <f t="shared" si="6"/>
        <v>1357</v>
      </c>
      <c r="P224" s="77"/>
      <c r="Q224" s="53"/>
      <c r="R224" s="22"/>
      <c r="S224" s="22"/>
      <c r="T224" s="22"/>
      <c r="U224" s="22"/>
      <c r="V224" s="22"/>
      <c r="W224" s="22"/>
      <c r="X224" s="22"/>
      <c r="Y224" s="22"/>
      <c r="Z224" s="22"/>
      <c r="AA224" s="22"/>
      <c r="AB224" s="22"/>
      <c r="AC224" s="100"/>
      <c r="AD224" s="100"/>
    </row>
    <row r="225" spans="1:30" ht="102.75">
      <c r="A225" s="211">
        <v>82</v>
      </c>
      <c r="B225" s="198" t="s">
        <v>262</v>
      </c>
      <c r="C225" s="54" t="s">
        <v>263</v>
      </c>
      <c r="D225" s="237" t="s">
        <v>488</v>
      </c>
      <c r="E225" s="106" t="s">
        <v>264</v>
      </c>
      <c r="F225" s="24" t="s">
        <v>16</v>
      </c>
      <c r="G225" s="324"/>
      <c r="H225" s="324">
        <v>100</v>
      </c>
      <c r="I225" s="324">
        <v>8</v>
      </c>
      <c r="J225" s="115">
        <v>120</v>
      </c>
      <c r="K225" s="324">
        <v>15</v>
      </c>
      <c r="L225" s="300">
        <v>0</v>
      </c>
      <c r="M225" s="300">
        <v>0</v>
      </c>
      <c r="N225" s="324">
        <v>0</v>
      </c>
      <c r="O225" s="80">
        <f t="shared" si="6"/>
        <v>243</v>
      </c>
      <c r="P225" s="77"/>
      <c r="Q225" s="53"/>
      <c r="R225" s="22"/>
      <c r="S225" s="22"/>
      <c r="T225" s="22"/>
      <c r="U225" s="22"/>
      <c r="V225" s="22"/>
      <c r="W225" s="22"/>
      <c r="X225" s="22"/>
      <c r="Y225" s="22"/>
      <c r="Z225" s="22"/>
      <c r="AA225" s="22"/>
      <c r="AB225" s="22"/>
      <c r="AC225" s="100"/>
      <c r="AD225" s="100"/>
    </row>
    <row r="226" spans="1:30" ht="165" customHeight="1">
      <c r="A226" s="211">
        <v>83</v>
      </c>
      <c r="B226" s="198" t="s">
        <v>265</v>
      </c>
      <c r="C226" s="54" t="s">
        <v>638</v>
      </c>
      <c r="D226" s="236" t="s">
        <v>785</v>
      </c>
      <c r="E226" s="106" t="s">
        <v>266</v>
      </c>
      <c r="F226" s="25" t="s">
        <v>18</v>
      </c>
      <c r="G226" s="324">
        <v>500</v>
      </c>
      <c r="H226" s="324">
        <v>600</v>
      </c>
      <c r="I226" s="324">
        <v>108</v>
      </c>
      <c r="J226" s="115">
        <v>360</v>
      </c>
      <c r="K226" s="324">
        <v>100</v>
      </c>
      <c r="L226" s="300">
        <v>0</v>
      </c>
      <c r="M226" s="300">
        <v>0</v>
      </c>
      <c r="N226" s="324">
        <v>0</v>
      </c>
      <c r="O226" s="81">
        <f t="shared" si="6"/>
        <v>1668</v>
      </c>
      <c r="P226" s="77"/>
      <c r="Q226" s="53"/>
      <c r="R226" s="22"/>
      <c r="S226" s="22"/>
      <c r="T226" s="22"/>
      <c r="U226" s="22"/>
      <c r="V226" s="22"/>
      <c r="W226" s="22"/>
      <c r="X226" s="22"/>
      <c r="Y226" s="22"/>
      <c r="Z226" s="22"/>
      <c r="AA226" s="22"/>
      <c r="AB226" s="22"/>
      <c r="AC226" s="100"/>
      <c r="AD226" s="100"/>
    </row>
    <row r="227" spans="1:30" ht="163.5" customHeight="1" thickBot="1">
      <c r="A227" s="211">
        <v>84</v>
      </c>
      <c r="B227" s="198" t="s">
        <v>267</v>
      </c>
      <c r="C227" s="54" t="s">
        <v>268</v>
      </c>
      <c r="D227" s="236" t="s">
        <v>786</v>
      </c>
      <c r="E227" s="240" t="s">
        <v>912</v>
      </c>
      <c r="F227" s="374" t="s">
        <v>16</v>
      </c>
      <c r="G227" s="324"/>
      <c r="H227" s="324">
        <v>100</v>
      </c>
      <c r="I227" s="324">
        <v>0</v>
      </c>
      <c r="J227" s="115">
        <v>320</v>
      </c>
      <c r="K227" s="324">
        <v>200</v>
      </c>
      <c r="L227" s="300">
        <v>0</v>
      </c>
      <c r="M227" s="300">
        <v>0</v>
      </c>
      <c r="N227" s="324">
        <v>0</v>
      </c>
      <c r="O227" s="81">
        <f t="shared" si="6"/>
        <v>620</v>
      </c>
      <c r="P227" s="77"/>
      <c r="Q227" s="53"/>
      <c r="R227" s="22"/>
      <c r="S227" s="22"/>
      <c r="T227" s="22"/>
      <c r="U227" s="22"/>
      <c r="V227" s="22"/>
      <c r="W227" s="22"/>
      <c r="X227" s="22"/>
      <c r="Y227" s="22"/>
      <c r="Z227" s="22"/>
      <c r="AA227" s="22"/>
      <c r="AB227" s="22"/>
      <c r="AC227" s="100"/>
      <c r="AD227" s="100"/>
    </row>
    <row r="228" spans="1:30" ht="116.25" customHeight="1">
      <c r="A228" s="211">
        <v>85</v>
      </c>
      <c r="B228" s="198" t="s">
        <v>269</v>
      </c>
      <c r="C228" s="54" t="s">
        <v>270</v>
      </c>
      <c r="D228" s="237" t="s">
        <v>468</v>
      </c>
      <c r="E228" s="106" t="s">
        <v>271</v>
      </c>
      <c r="F228" s="25" t="s">
        <v>16</v>
      </c>
      <c r="G228" s="324"/>
      <c r="H228" s="324">
        <v>100</v>
      </c>
      <c r="I228" s="324">
        <v>8</v>
      </c>
      <c r="J228" s="115">
        <v>200</v>
      </c>
      <c r="K228" s="324">
        <v>5</v>
      </c>
      <c r="L228" s="300">
        <v>0</v>
      </c>
      <c r="M228" s="300">
        <v>0</v>
      </c>
      <c r="N228" s="324">
        <v>0</v>
      </c>
      <c r="O228" s="80">
        <f t="shared" si="6"/>
        <v>313</v>
      </c>
      <c r="P228" s="162"/>
      <c r="Q228" s="159"/>
      <c r="R228" s="144"/>
      <c r="S228" s="144"/>
      <c r="T228" s="144"/>
      <c r="U228" s="144"/>
      <c r="V228" s="144"/>
      <c r="W228" s="144"/>
      <c r="X228" s="144"/>
      <c r="Y228" s="144"/>
      <c r="Z228" s="144"/>
      <c r="AA228" s="144"/>
      <c r="AB228" s="144"/>
      <c r="AC228" s="154"/>
      <c r="AD228" s="154"/>
    </row>
    <row r="229" spans="1:30" ht="89.25">
      <c r="A229" s="211">
        <v>86</v>
      </c>
      <c r="B229" s="196" t="s">
        <v>272</v>
      </c>
      <c r="C229" s="257" t="s">
        <v>273</v>
      </c>
      <c r="D229" s="258" t="s">
        <v>787</v>
      </c>
      <c r="E229" s="112" t="s">
        <v>274</v>
      </c>
      <c r="F229" s="57" t="s">
        <v>16</v>
      </c>
      <c r="G229" s="331">
        <v>700</v>
      </c>
      <c r="H229" s="331">
        <v>300</v>
      </c>
      <c r="I229" s="331">
        <v>600</v>
      </c>
      <c r="J229" s="129">
        <v>1100</v>
      </c>
      <c r="K229" s="331">
        <v>400</v>
      </c>
      <c r="L229" s="302">
        <v>0</v>
      </c>
      <c r="M229" s="302">
        <v>0</v>
      </c>
      <c r="N229" s="331">
        <v>0</v>
      </c>
      <c r="O229" s="81">
        <f t="shared" si="6"/>
        <v>3100</v>
      </c>
      <c r="P229" s="161"/>
      <c r="Q229" s="73"/>
      <c r="R229" s="59"/>
      <c r="S229" s="59"/>
      <c r="T229" s="59"/>
      <c r="U229" s="59"/>
      <c r="V229" s="59"/>
      <c r="W229" s="59"/>
      <c r="X229" s="59"/>
      <c r="Y229" s="59"/>
      <c r="Z229" s="59"/>
      <c r="AA229" s="59"/>
      <c r="AB229" s="59"/>
      <c r="AC229" s="104"/>
      <c r="AD229" s="104"/>
    </row>
    <row r="230" spans="1:30" ht="77.25" thickBot="1">
      <c r="A230" s="211">
        <v>87</v>
      </c>
      <c r="B230" s="198" t="s">
        <v>275</v>
      </c>
      <c r="C230" s="54" t="s">
        <v>639</v>
      </c>
      <c r="D230" s="236" t="s">
        <v>276</v>
      </c>
      <c r="E230" s="106" t="s">
        <v>788</v>
      </c>
      <c r="F230" s="24" t="s">
        <v>16</v>
      </c>
      <c r="G230" s="324">
        <v>100</v>
      </c>
      <c r="H230" s="324">
        <v>200</v>
      </c>
      <c r="I230" s="324">
        <v>70</v>
      </c>
      <c r="J230" s="115">
        <v>50</v>
      </c>
      <c r="K230" s="324">
        <v>150</v>
      </c>
      <c r="L230" s="300">
        <v>0</v>
      </c>
      <c r="M230" s="300">
        <v>0</v>
      </c>
      <c r="N230" s="324">
        <v>0</v>
      </c>
      <c r="O230" s="81">
        <f t="shared" si="6"/>
        <v>570</v>
      </c>
      <c r="P230" s="77"/>
      <c r="Q230" s="53"/>
      <c r="R230" s="22"/>
      <c r="S230" s="22"/>
      <c r="T230" s="22"/>
      <c r="U230" s="22"/>
      <c r="V230" s="22"/>
      <c r="W230" s="22"/>
      <c r="X230" s="22"/>
      <c r="Y230" s="22"/>
      <c r="Z230" s="22"/>
      <c r="AA230" s="22"/>
      <c r="AB230" s="22"/>
      <c r="AC230" s="100"/>
      <c r="AD230" s="100"/>
    </row>
    <row r="231" spans="1:30" ht="89.25">
      <c r="A231" s="211">
        <v>88</v>
      </c>
      <c r="B231" s="198" t="s">
        <v>277</v>
      </c>
      <c r="C231" s="54" t="s">
        <v>689</v>
      </c>
      <c r="D231" s="242" t="s">
        <v>690</v>
      </c>
      <c r="E231" s="106" t="s">
        <v>292</v>
      </c>
      <c r="F231" s="24" t="s">
        <v>16</v>
      </c>
      <c r="G231" s="324">
        <v>300</v>
      </c>
      <c r="H231" s="324">
        <v>800</v>
      </c>
      <c r="I231" s="324">
        <v>480</v>
      </c>
      <c r="J231" s="115">
        <v>380</v>
      </c>
      <c r="K231" s="324">
        <v>150</v>
      </c>
      <c r="L231" s="300">
        <v>0</v>
      </c>
      <c r="M231" s="300">
        <v>0</v>
      </c>
      <c r="N231" s="324">
        <v>0</v>
      </c>
      <c r="O231" s="80">
        <f t="shared" si="6"/>
        <v>2110</v>
      </c>
      <c r="P231" s="162"/>
      <c r="Q231" s="159"/>
      <c r="R231" s="144"/>
      <c r="S231" s="144"/>
      <c r="T231" s="144"/>
      <c r="U231" s="144"/>
      <c r="V231" s="144"/>
      <c r="W231" s="144"/>
      <c r="X231" s="144"/>
      <c r="Y231" s="144"/>
      <c r="Z231" s="144"/>
      <c r="AA231" s="144"/>
      <c r="AB231" s="144"/>
      <c r="AC231" s="154"/>
      <c r="AD231" s="154"/>
    </row>
    <row r="232" spans="1:30" ht="102.75" customHeight="1">
      <c r="A232" s="211">
        <v>89</v>
      </c>
      <c r="B232" s="196" t="s">
        <v>278</v>
      </c>
      <c r="C232" s="105" t="s">
        <v>279</v>
      </c>
      <c r="D232" s="258" t="s">
        <v>789</v>
      </c>
      <c r="E232" s="112" t="s">
        <v>123</v>
      </c>
      <c r="F232" s="57" t="s">
        <v>16</v>
      </c>
      <c r="G232" s="331">
        <v>150</v>
      </c>
      <c r="H232" s="331">
        <v>300</v>
      </c>
      <c r="I232" s="331">
        <v>200</v>
      </c>
      <c r="J232" s="129">
        <v>290</v>
      </c>
      <c r="K232" s="331">
        <v>260</v>
      </c>
      <c r="L232" s="302">
        <v>0</v>
      </c>
      <c r="M232" s="302">
        <v>0</v>
      </c>
      <c r="N232" s="331">
        <v>0</v>
      </c>
      <c r="O232" s="81">
        <f t="shared" si="6"/>
        <v>1200</v>
      </c>
      <c r="P232" s="161"/>
      <c r="Q232" s="73"/>
      <c r="R232" s="59"/>
      <c r="S232" s="59"/>
      <c r="T232" s="59"/>
      <c r="U232" s="59"/>
      <c r="V232" s="59"/>
      <c r="W232" s="59"/>
      <c r="X232" s="59"/>
      <c r="Y232" s="59"/>
      <c r="Z232" s="59"/>
      <c r="AA232" s="59"/>
      <c r="AB232" s="59"/>
      <c r="AC232" s="104"/>
      <c r="AD232" s="104"/>
    </row>
    <row r="233" spans="1:30" ht="102.75" thickBot="1">
      <c r="A233" s="211">
        <v>90</v>
      </c>
      <c r="B233" s="196" t="s">
        <v>280</v>
      </c>
      <c r="C233" s="105" t="s">
        <v>281</v>
      </c>
      <c r="D233" s="258" t="s">
        <v>790</v>
      </c>
      <c r="E233" s="112" t="s">
        <v>292</v>
      </c>
      <c r="F233" s="57" t="s">
        <v>16</v>
      </c>
      <c r="G233" s="331">
        <v>60</v>
      </c>
      <c r="H233" s="331">
        <v>50</v>
      </c>
      <c r="I233" s="331">
        <v>70</v>
      </c>
      <c r="J233" s="129">
        <v>150</v>
      </c>
      <c r="K233" s="331">
        <v>10</v>
      </c>
      <c r="L233" s="302">
        <v>0</v>
      </c>
      <c r="M233" s="302">
        <v>0</v>
      </c>
      <c r="N233" s="331">
        <v>0</v>
      </c>
      <c r="O233" s="81">
        <f t="shared" si="6"/>
        <v>340</v>
      </c>
      <c r="P233" s="161"/>
      <c r="Q233" s="73"/>
      <c r="R233" s="59"/>
      <c r="S233" s="59"/>
      <c r="T233" s="59"/>
      <c r="U233" s="59"/>
      <c r="V233" s="59"/>
      <c r="W233" s="59"/>
      <c r="X233" s="59"/>
      <c r="Y233" s="59"/>
      <c r="Z233" s="59"/>
      <c r="AA233" s="59"/>
      <c r="AB233" s="59"/>
      <c r="AC233" s="104"/>
      <c r="AD233" s="104"/>
    </row>
    <row r="234" spans="1:30" ht="76.5">
      <c r="A234" s="211">
        <v>91</v>
      </c>
      <c r="B234" s="198" t="s">
        <v>282</v>
      </c>
      <c r="C234" s="60" t="s">
        <v>283</v>
      </c>
      <c r="D234" s="236" t="s">
        <v>284</v>
      </c>
      <c r="E234" s="106" t="s">
        <v>123</v>
      </c>
      <c r="F234" s="24" t="s">
        <v>16</v>
      </c>
      <c r="G234" s="324">
        <v>120</v>
      </c>
      <c r="H234" s="324">
        <v>200</v>
      </c>
      <c r="I234" s="324">
        <v>130</v>
      </c>
      <c r="J234" s="115">
        <v>200</v>
      </c>
      <c r="K234" s="324">
        <v>200</v>
      </c>
      <c r="L234" s="300">
        <v>0</v>
      </c>
      <c r="M234" s="300">
        <v>0</v>
      </c>
      <c r="N234" s="324">
        <v>0</v>
      </c>
      <c r="O234" s="80">
        <f t="shared" si="6"/>
        <v>850</v>
      </c>
      <c r="P234" s="77"/>
      <c r="Q234" s="53"/>
      <c r="R234" s="22"/>
      <c r="S234" s="22"/>
      <c r="T234" s="22"/>
      <c r="U234" s="22"/>
      <c r="V234" s="22"/>
      <c r="W234" s="22"/>
      <c r="X234" s="22"/>
      <c r="Y234" s="22"/>
      <c r="Z234" s="22"/>
      <c r="AA234" s="22"/>
      <c r="AB234" s="22"/>
      <c r="AC234" s="100"/>
      <c r="AD234" s="100"/>
    </row>
    <row r="235" spans="1:30" ht="89.25">
      <c r="A235" s="211">
        <v>92</v>
      </c>
      <c r="B235" s="198" t="s">
        <v>285</v>
      </c>
      <c r="C235" s="54" t="s">
        <v>286</v>
      </c>
      <c r="D235" s="236" t="s">
        <v>287</v>
      </c>
      <c r="E235" s="106" t="s">
        <v>292</v>
      </c>
      <c r="F235" s="24" t="s">
        <v>16</v>
      </c>
      <c r="G235" s="324">
        <v>180</v>
      </c>
      <c r="H235" s="324">
        <v>500</v>
      </c>
      <c r="I235" s="324">
        <v>500</v>
      </c>
      <c r="J235" s="115">
        <v>450</v>
      </c>
      <c r="K235" s="324">
        <v>450</v>
      </c>
      <c r="L235" s="300">
        <v>0</v>
      </c>
      <c r="M235" s="300">
        <v>0</v>
      </c>
      <c r="N235" s="324">
        <v>0</v>
      </c>
      <c r="O235" s="81">
        <f t="shared" si="6"/>
        <v>2080</v>
      </c>
      <c r="P235" s="77"/>
      <c r="Q235" s="53"/>
      <c r="R235" s="22"/>
      <c r="S235" s="22"/>
      <c r="T235" s="22"/>
      <c r="U235" s="22"/>
      <c r="V235" s="22"/>
      <c r="W235" s="22"/>
      <c r="X235" s="22"/>
      <c r="Y235" s="22"/>
      <c r="Z235" s="22"/>
      <c r="AA235" s="22"/>
      <c r="AB235" s="22"/>
      <c r="AC235" s="100"/>
      <c r="AD235" s="100"/>
    </row>
    <row r="236" spans="1:30" ht="77.25" thickBot="1">
      <c r="A236" s="211">
        <v>93</v>
      </c>
      <c r="B236" s="198" t="s">
        <v>285</v>
      </c>
      <c r="C236" s="54" t="s">
        <v>288</v>
      </c>
      <c r="D236" s="236" t="s">
        <v>289</v>
      </c>
      <c r="E236" s="106" t="s">
        <v>292</v>
      </c>
      <c r="F236" s="24" t="s">
        <v>16</v>
      </c>
      <c r="G236" s="324">
        <v>350</v>
      </c>
      <c r="H236" s="324">
        <v>500</v>
      </c>
      <c r="I236" s="324">
        <v>150</v>
      </c>
      <c r="J236" s="115">
        <v>200</v>
      </c>
      <c r="K236" s="324">
        <v>370</v>
      </c>
      <c r="L236" s="300">
        <v>0</v>
      </c>
      <c r="M236" s="300">
        <v>0</v>
      </c>
      <c r="N236" s="324">
        <v>0</v>
      </c>
      <c r="O236" s="81">
        <f t="shared" si="6"/>
        <v>1570</v>
      </c>
      <c r="P236" s="77"/>
      <c r="Q236" s="53"/>
      <c r="R236" s="22"/>
      <c r="S236" s="22"/>
      <c r="T236" s="22"/>
      <c r="U236" s="22"/>
      <c r="V236" s="22"/>
      <c r="W236" s="22"/>
      <c r="X236" s="22"/>
      <c r="Y236" s="22"/>
      <c r="Z236" s="22"/>
      <c r="AA236" s="22"/>
      <c r="AB236" s="22"/>
      <c r="AC236" s="100"/>
      <c r="AD236" s="100"/>
    </row>
    <row r="237" spans="1:30" ht="89.25">
      <c r="A237" s="211">
        <v>94</v>
      </c>
      <c r="B237" s="198" t="s">
        <v>290</v>
      </c>
      <c r="C237" s="54" t="s">
        <v>291</v>
      </c>
      <c r="D237" s="236" t="s">
        <v>489</v>
      </c>
      <c r="E237" s="106" t="s">
        <v>292</v>
      </c>
      <c r="F237" s="24" t="s">
        <v>16</v>
      </c>
      <c r="G237" s="324">
        <v>350</v>
      </c>
      <c r="H237" s="324">
        <v>600</v>
      </c>
      <c r="I237" s="324">
        <v>500</v>
      </c>
      <c r="J237" s="115">
        <v>590</v>
      </c>
      <c r="K237" s="324">
        <v>720</v>
      </c>
      <c r="L237" s="300">
        <v>0</v>
      </c>
      <c r="M237" s="300">
        <v>0</v>
      </c>
      <c r="N237" s="324">
        <v>0</v>
      </c>
      <c r="O237" s="80">
        <f t="shared" si="6"/>
        <v>2760</v>
      </c>
      <c r="P237" s="162" t="s">
        <v>439</v>
      </c>
      <c r="Q237" s="159"/>
      <c r="R237" s="144"/>
      <c r="S237" s="144"/>
      <c r="T237" s="144"/>
      <c r="U237" s="144"/>
      <c r="V237" s="144"/>
      <c r="W237" s="144"/>
      <c r="X237" s="144"/>
      <c r="Y237" s="144"/>
      <c r="Z237" s="144"/>
      <c r="AA237" s="144"/>
      <c r="AB237" s="144"/>
      <c r="AC237" s="154"/>
      <c r="AD237" s="154"/>
    </row>
    <row r="238" spans="1:30" ht="109.5" customHeight="1">
      <c r="A238" s="211">
        <v>95</v>
      </c>
      <c r="B238" s="196" t="s">
        <v>791</v>
      </c>
      <c r="C238" s="244" t="s">
        <v>900</v>
      </c>
      <c r="D238" s="258" t="s">
        <v>792</v>
      </c>
      <c r="E238" s="240" t="s">
        <v>793</v>
      </c>
      <c r="F238" s="57" t="s">
        <v>16</v>
      </c>
      <c r="G238" s="344">
        <v>120</v>
      </c>
      <c r="H238" s="344">
        <v>200</v>
      </c>
      <c r="I238" s="344">
        <v>150</v>
      </c>
      <c r="J238" s="276">
        <v>250</v>
      </c>
      <c r="K238" s="344">
        <v>150</v>
      </c>
      <c r="L238" s="308">
        <v>0</v>
      </c>
      <c r="M238" s="308">
        <v>0</v>
      </c>
      <c r="N238" s="344">
        <v>0</v>
      </c>
      <c r="O238" s="81">
        <f t="shared" si="6"/>
        <v>870</v>
      </c>
      <c r="P238" s="161"/>
      <c r="Q238" s="73"/>
      <c r="R238" s="59"/>
      <c r="S238" s="59"/>
      <c r="T238" s="59"/>
      <c r="U238" s="59"/>
      <c r="V238" s="59"/>
      <c r="W238" s="59"/>
      <c r="X238" s="59"/>
      <c r="Y238" s="59"/>
      <c r="Z238" s="59"/>
      <c r="AA238" s="59"/>
      <c r="AB238" s="59"/>
      <c r="AC238" s="104"/>
      <c r="AD238" s="104"/>
    </row>
    <row r="239" spans="1:30" ht="77.25" thickBot="1">
      <c r="A239" s="211">
        <v>96</v>
      </c>
      <c r="B239" s="198" t="s">
        <v>293</v>
      </c>
      <c r="C239" s="54" t="s">
        <v>640</v>
      </c>
      <c r="D239" s="236" t="s">
        <v>445</v>
      </c>
      <c r="E239" s="240" t="s">
        <v>292</v>
      </c>
      <c r="F239" s="24" t="s">
        <v>16</v>
      </c>
      <c r="G239" s="340"/>
      <c r="H239" s="340">
        <v>50</v>
      </c>
      <c r="I239" s="340">
        <v>20</v>
      </c>
      <c r="J239" s="139">
        <v>150</v>
      </c>
      <c r="K239" s="340">
        <v>0</v>
      </c>
      <c r="L239" s="306">
        <v>0</v>
      </c>
      <c r="M239" s="306">
        <v>0</v>
      </c>
      <c r="N239" s="340">
        <v>0</v>
      </c>
      <c r="O239" s="81">
        <f t="shared" si="6"/>
        <v>220</v>
      </c>
      <c r="P239" s="77" t="s">
        <v>439</v>
      </c>
      <c r="Q239" s="53"/>
      <c r="R239" s="22"/>
      <c r="S239" s="22"/>
      <c r="T239" s="22"/>
      <c r="U239" s="22"/>
      <c r="V239" s="22"/>
      <c r="W239" s="22"/>
      <c r="X239" s="22"/>
      <c r="Y239" s="22"/>
      <c r="Z239" s="22"/>
      <c r="AA239" s="22"/>
      <c r="AB239" s="22"/>
      <c r="AC239" s="100"/>
      <c r="AD239" s="100"/>
    </row>
    <row r="240" spans="1:30" ht="89.25">
      <c r="A240" s="211">
        <v>97</v>
      </c>
      <c r="B240" s="198" t="s">
        <v>294</v>
      </c>
      <c r="C240" s="54" t="s">
        <v>641</v>
      </c>
      <c r="D240" s="236" t="s">
        <v>444</v>
      </c>
      <c r="E240" s="240" t="s">
        <v>292</v>
      </c>
      <c r="F240" s="24" t="s">
        <v>16</v>
      </c>
      <c r="G240" s="340"/>
      <c r="H240" s="340">
        <v>100</v>
      </c>
      <c r="I240" s="340">
        <v>20</v>
      </c>
      <c r="J240" s="139">
        <v>130</v>
      </c>
      <c r="K240" s="340">
        <v>0</v>
      </c>
      <c r="L240" s="306">
        <v>0</v>
      </c>
      <c r="M240" s="306">
        <v>0</v>
      </c>
      <c r="N240" s="340">
        <v>0</v>
      </c>
      <c r="O240" s="80">
        <f t="shared" si="6"/>
        <v>250</v>
      </c>
      <c r="P240" s="77" t="s">
        <v>439</v>
      </c>
      <c r="Q240" s="53"/>
      <c r="R240" s="22"/>
      <c r="S240" s="22"/>
      <c r="T240" s="22"/>
      <c r="U240" s="22"/>
      <c r="V240" s="22"/>
      <c r="W240" s="22"/>
      <c r="X240" s="22"/>
      <c r="Y240" s="22"/>
      <c r="Z240" s="22"/>
      <c r="AA240" s="22"/>
      <c r="AB240" s="22"/>
      <c r="AC240" s="100"/>
      <c r="AD240" s="100"/>
    </row>
    <row r="241" spans="1:30" ht="102">
      <c r="A241" s="211">
        <v>98</v>
      </c>
      <c r="B241" s="198" t="s">
        <v>295</v>
      </c>
      <c r="C241" s="54" t="s">
        <v>296</v>
      </c>
      <c r="D241" s="236" t="s">
        <v>443</v>
      </c>
      <c r="E241" s="106" t="s">
        <v>297</v>
      </c>
      <c r="F241" s="24" t="s">
        <v>16</v>
      </c>
      <c r="G241" s="324">
        <v>150</v>
      </c>
      <c r="H241" s="324">
        <v>100</v>
      </c>
      <c r="I241" s="324">
        <v>70</v>
      </c>
      <c r="J241" s="115">
        <v>180</v>
      </c>
      <c r="K241" s="324">
        <v>100</v>
      </c>
      <c r="L241" s="300">
        <v>0</v>
      </c>
      <c r="M241" s="300">
        <v>0</v>
      </c>
      <c r="N241" s="324">
        <v>0</v>
      </c>
      <c r="O241" s="81">
        <f t="shared" si="6"/>
        <v>600</v>
      </c>
      <c r="P241" s="162"/>
      <c r="Q241" s="159"/>
      <c r="R241" s="144"/>
      <c r="S241" s="144"/>
      <c r="T241" s="144"/>
      <c r="U241" s="144"/>
      <c r="V241" s="144"/>
      <c r="W241" s="144"/>
      <c r="X241" s="144"/>
      <c r="Y241" s="144"/>
      <c r="Z241" s="144"/>
      <c r="AA241" s="144"/>
      <c r="AB241" s="144"/>
      <c r="AC241" s="154"/>
      <c r="AD241" s="154"/>
    </row>
    <row r="242" spans="1:30" ht="102.75" thickBot="1">
      <c r="A242" s="211">
        <v>99</v>
      </c>
      <c r="B242" s="196" t="s">
        <v>298</v>
      </c>
      <c r="C242" s="105" t="s">
        <v>299</v>
      </c>
      <c r="D242" s="258" t="s">
        <v>794</v>
      </c>
      <c r="E242" s="112" t="s">
        <v>292</v>
      </c>
      <c r="F242" s="58" t="s">
        <v>16</v>
      </c>
      <c r="G242" s="331">
        <v>120</v>
      </c>
      <c r="H242" s="331">
        <v>150</v>
      </c>
      <c r="I242" s="331">
        <v>60</v>
      </c>
      <c r="J242" s="129">
        <v>250</v>
      </c>
      <c r="K242" s="331">
        <v>220</v>
      </c>
      <c r="L242" s="302">
        <v>0</v>
      </c>
      <c r="M242" s="302">
        <v>0</v>
      </c>
      <c r="N242" s="331">
        <v>0</v>
      </c>
      <c r="O242" s="81">
        <f t="shared" si="6"/>
        <v>800</v>
      </c>
      <c r="P242" s="73"/>
      <c r="Q242" s="73"/>
      <c r="R242" s="59"/>
      <c r="S242" s="59"/>
      <c r="T242" s="59"/>
      <c r="U242" s="59"/>
      <c r="V242" s="59"/>
      <c r="W242" s="59"/>
      <c r="X242" s="59"/>
      <c r="Y242" s="59"/>
      <c r="Z242" s="59"/>
      <c r="AA242" s="59"/>
      <c r="AB242" s="59"/>
      <c r="AC242" s="104"/>
      <c r="AD242" s="104"/>
    </row>
    <row r="243" spans="1:30" ht="102">
      <c r="A243" s="211">
        <v>100</v>
      </c>
      <c r="B243" s="198" t="s">
        <v>300</v>
      </c>
      <c r="C243" s="54" t="s">
        <v>301</v>
      </c>
      <c r="D243" s="236" t="s">
        <v>446</v>
      </c>
      <c r="E243" s="106" t="s">
        <v>292</v>
      </c>
      <c r="F243" s="25" t="s">
        <v>16</v>
      </c>
      <c r="G243" s="324">
        <v>50</v>
      </c>
      <c r="H243" s="324">
        <v>200</v>
      </c>
      <c r="I243" s="324">
        <v>60</v>
      </c>
      <c r="J243" s="115">
        <v>100</v>
      </c>
      <c r="K243" s="324"/>
      <c r="L243" s="300">
        <v>0</v>
      </c>
      <c r="M243" s="300">
        <v>0</v>
      </c>
      <c r="N243" s="324">
        <v>0</v>
      </c>
      <c r="O243" s="80">
        <f t="shared" si="6"/>
        <v>410</v>
      </c>
      <c r="P243" s="77" t="s">
        <v>439</v>
      </c>
      <c r="Q243" s="53"/>
      <c r="R243" s="22"/>
      <c r="S243" s="22"/>
      <c r="T243" s="22"/>
      <c r="U243" s="22"/>
      <c r="V243" s="22"/>
      <c r="W243" s="22"/>
      <c r="X243" s="22"/>
      <c r="Y243" s="22"/>
      <c r="Z243" s="22"/>
      <c r="AA243" s="22"/>
      <c r="AB243" s="22"/>
      <c r="AC243" s="100"/>
      <c r="AD243" s="100"/>
    </row>
    <row r="244" spans="1:30" ht="102">
      <c r="A244" s="211">
        <v>101</v>
      </c>
      <c r="B244" s="198" t="s">
        <v>302</v>
      </c>
      <c r="C244" s="54" t="s">
        <v>303</v>
      </c>
      <c r="D244" s="236" t="s">
        <v>450</v>
      </c>
      <c r="E244" s="106" t="s">
        <v>292</v>
      </c>
      <c r="F244" s="25" t="s">
        <v>16</v>
      </c>
      <c r="G244" s="324">
        <v>50</v>
      </c>
      <c r="H244" s="324">
        <v>200</v>
      </c>
      <c r="I244" s="324">
        <v>70</v>
      </c>
      <c r="J244" s="115">
        <v>120</v>
      </c>
      <c r="K244" s="324">
        <v>170</v>
      </c>
      <c r="L244" s="300">
        <v>0</v>
      </c>
      <c r="M244" s="300">
        <v>0</v>
      </c>
      <c r="N244" s="324">
        <v>0</v>
      </c>
      <c r="O244" s="81">
        <f t="shared" si="6"/>
        <v>610</v>
      </c>
      <c r="P244" s="77" t="s">
        <v>439</v>
      </c>
      <c r="Q244" s="53"/>
      <c r="R244" s="22"/>
      <c r="S244" s="22"/>
      <c r="T244" s="22"/>
      <c r="U244" s="22"/>
      <c r="V244" s="22"/>
      <c r="W244" s="22"/>
      <c r="X244" s="22"/>
      <c r="Y244" s="22"/>
      <c r="Z244" s="22"/>
      <c r="AA244" s="22"/>
      <c r="AB244" s="22"/>
      <c r="AC244" s="100"/>
      <c r="AD244" s="100"/>
    </row>
    <row r="245" spans="1:30" ht="90" thickBot="1">
      <c r="A245" s="211">
        <v>102</v>
      </c>
      <c r="B245" s="198" t="s">
        <v>304</v>
      </c>
      <c r="C245" s="54" t="s">
        <v>305</v>
      </c>
      <c r="D245" s="236" t="s">
        <v>306</v>
      </c>
      <c r="E245" s="106" t="s">
        <v>292</v>
      </c>
      <c r="F245" s="25" t="s">
        <v>16</v>
      </c>
      <c r="G245" s="324">
        <v>180</v>
      </c>
      <c r="H245" s="324">
        <v>120</v>
      </c>
      <c r="I245" s="324">
        <v>70</v>
      </c>
      <c r="J245" s="115">
        <v>250</v>
      </c>
      <c r="K245" s="324">
        <v>120</v>
      </c>
      <c r="L245" s="300">
        <v>0</v>
      </c>
      <c r="M245" s="300">
        <v>0</v>
      </c>
      <c r="N245" s="324">
        <v>0</v>
      </c>
      <c r="O245" s="81">
        <f t="shared" si="6"/>
        <v>740</v>
      </c>
      <c r="P245" s="77"/>
      <c r="Q245" s="53"/>
      <c r="R245" s="22"/>
      <c r="S245" s="22"/>
      <c r="T245" s="22"/>
      <c r="U245" s="22"/>
      <c r="V245" s="22"/>
      <c r="W245" s="22"/>
      <c r="X245" s="22"/>
      <c r="Y245" s="22"/>
      <c r="Z245" s="22"/>
      <c r="AA245" s="22"/>
      <c r="AB245" s="22"/>
      <c r="AC245" s="100"/>
      <c r="AD245" s="100"/>
    </row>
    <row r="246" spans="1:30" ht="76.5">
      <c r="A246" s="211">
        <v>103</v>
      </c>
      <c r="B246" s="198" t="s">
        <v>304</v>
      </c>
      <c r="C246" s="54" t="s">
        <v>520</v>
      </c>
      <c r="D246" s="236" t="s">
        <v>470</v>
      </c>
      <c r="E246" s="106" t="s">
        <v>379</v>
      </c>
      <c r="F246" s="25"/>
      <c r="G246" s="324"/>
      <c r="H246" s="324">
        <v>120</v>
      </c>
      <c r="I246" s="324">
        <v>10</v>
      </c>
      <c r="J246" s="115">
        <v>50</v>
      </c>
      <c r="K246" s="324">
        <v>60</v>
      </c>
      <c r="L246" s="300">
        <v>0</v>
      </c>
      <c r="M246" s="300">
        <v>0</v>
      </c>
      <c r="N246" s="324">
        <v>20</v>
      </c>
      <c r="O246" s="80">
        <f t="shared" si="6"/>
        <v>260</v>
      </c>
      <c r="P246" s="77"/>
      <c r="Q246" s="53"/>
      <c r="R246" s="22"/>
      <c r="S246" s="22"/>
      <c r="T246" s="22"/>
      <c r="U246" s="22"/>
      <c r="V246" s="22"/>
      <c r="W246" s="22"/>
      <c r="X246" s="22"/>
      <c r="Y246" s="22"/>
      <c r="Z246" s="22"/>
      <c r="AA246" s="22"/>
      <c r="AB246" s="22"/>
      <c r="AC246" s="100"/>
      <c r="AD246" s="100"/>
    </row>
    <row r="247" spans="1:30" ht="76.5">
      <c r="A247" s="211">
        <v>104</v>
      </c>
      <c r="B247" s="198" t="s">
        <v>307</v>
      </c>
      <c r="C247" s="54" t="s">
        <v>308</v>
      </c>
      <c r="D247" s="236" t="s">
        <v>447</v>
      </c>
      <c r="E247" s="106" t="s">
        <v>292</v>
      </c>
      <c r="F247" s="25" t="s">
        <v>16</v>
      </c>
      <c r="G247" s="324"/>
      <c r="H247" s="324">
        <v>50</v>
      </c>
      <c r="I247" s="324">
        <v>0</v>
      </c>
      <c r="J247" s="115">
        <v>60</v>
      </c>
      <c r="K247" s="324">
        <v>50</v>
      </c>
      <c r="L247" s="300">
        <v>0</v>
      </c>
      <c r="M247" s="300">
        <v>0</v>
      </c>
      <c r="N247" s="324">
        <v>0</v>
      </c>
      <c r="O247" s="81">
        <f t="shared" si="6"/>
        <v>160</v>
      </c>
      <c r="P247" s="78" t="s">
        <v>439</v>
      </c>
      <c r="Q247" s="53"/>
      <c r="R247" s="22"/>
      <c r="S247" s="22"/>
      <c r="T247" s="22"/>
      <c r="U247" s="22"/>
      <c r="V247" s="22"/>
      <c r="W247" s="22"/>
      <c r="X247" s="22"/>
      <c r="Y247" s="22"/>
      <c r="Z247" s="22"/>
      <c r="AA247" s="22"/>
      <c r="AB247" s="22"/>
      <c r="AC247" s="100"/>
      <c r="AD247" s="100"/>
    </row>
    <row r="248" spans="1:30" ht="77.25" thickBot="1">
      <c r="A248" s="211">
        <v>105</v>
      </c>
      <c r="B248" s="198" t="s">
        <v>309</v>
      </c>
      <c r="C248" s="54" t="s">
        <v>310</v>
      </c>
      <c r="D248" s="236" t="s">
        <v>311</v>
      </c>
      <c r="E248" s="106" t="s">
        <v>292</v>
      </c>
      <c r="F248" s="25" t="s">
        <v>16</v>
      </c>
      <c r="G248" s="324"/>
      <c r="H248" s="324">
        <v>50</v>
      </c>
      <c r="I248" s="324">
        <v>0</v>
      </c>
      <c r="J248" s="115">
        <v>40</v>
      </c>
      <c r="K248" s="324">
        <v>220</v>
      </c>
      <c r="L248" s="300">
        <v>0</v>
      </c>
      <c r="M248" s="300">
        <v>0</v>
      </c>
      <c r="N248" s="324">
        <v>0</v>
      </c>
      <c r="O248" s="81">
        <f t="shared" si="6"/>
        <v>310</v>
      </c>
      <c r="P248" s="78" t="s">
        <v>439</v>
      </c>
      <c r="Q248" s="53"/>
      <c r="R248" s="22"/>
      <c r="S248" s="22"/>
      <c r="T248" s="22"/>
      <c r="U248" s="22"/>
      <c r="V248" s="22"/>
      <c r="W248" s="22"/>
      <c r="X248" s="22"/>
      <c r="Y248" s="22"/>
      <c r="Z248" s="22"/>
      <c r="AA248" s="22"/>
      <c r="AB248" s="22"/>
      <c r="AC248" s="100"/>
      <c r="AD248" s="100"/>
    </row>
    <row r="249" spans="1:30" ht="128.25">
      <c r="A249" s="211">
        <v>106</v>
      </c>
      <c r="B249" s="198" t="s">
        <v>312</v>
      </c>
      <c r="C249" s="54" t="s">
        <v>642</v>
      </c>
      <c r="D249" s="237" t="s">
        <v>469</v>
      </c>
      <c r="E249" s="106" t="s">
        <v>748</v>
      </c>
      <c r="F249" s="24" t="s">
        <v>16</v>
      </c>
      <c r="G249" s="324">
        <v>200</v>
      </c>
      <c r="H249" s="324">
        <v>400</v>
      </c>
      <c r="I249" s="324">
        <v>130</v>
      </c>
      <c r="J249" s="115">
        <v>260</v>
      </c>
      <c r="K249" s="324">
        <v>400</v>
      </c>
      <c r="L249" s="300">
        <v>0</v>
      </c>
      <c r="M249" s="300">
        <v>0</v>
      </c>
      <c r="N249" s="324">
        <v>350</v>
      </c>
      <c r="O249" s="80">
        <f t="shared" si="6"/>
        <v>1740</v>
      </c>
      <c r="P249" s="163"/>
      <c r="Q249" s="159"/>
      <c r="R249" s="144"/>
      <c r="S249" s="144"/>
      <c r="T249" s="144"/>
      <c r="U249" s="144"/>
      <c r="V249" s="144"/>
      <c r="W249" s="144"/>
      <c r="X249" s="144"/>
      <c r="Y249" s="144"/>
      <c r="Z249" s="144"/>
      <c r="AA249" s="144"/>
      <c r="AB249" s="144"/>
      <c r="AC249" s="154"/>
      <c r="AD249" s="154"/>
    </row>
    <row r="250" spans="1:30" ht="141">
      <c r="A250" s="211">
        <v>107</v>
      </c>
      <c r="B250" s="196" t="s">
        <v>313</v>
      </c>
      <c r="C250" s="105" t="s">
        <v>314</v>
      </c>
      <c r="D250" s="246" t="s">
        <v>795</v>
      </c>
      <c r="E250" s="112" t="s">
        <v>315</v>
      </c>
      <c r="F250" s="57" t="s">
        <v>16</v>
      </c>
      <c r="G250" s="331"/>
      <c r="H250" s="331">
        <v>100</v>
      </c>
      <c r="I250" s="331">
        <v>30</v>
      </c>
      <c r="J250" s="129">
        <v>60</v>
      </c>
      <c r="K250" s="331">
        <v>12</v>
      </c>
      <c r="L250" s="302">
        <v>0</v>
      </c>
      <c r="M250" s="302">
        <v>0</v>
      </c>
      <c r="N250" s="331">
        <v>20</v>
      </c>
      <c r="O250" s="81">
        <f t="shared" si="6"/>
        <v>222</v>
      </c>
      <c r="P250" s="79"/>
      <c r="Q250" s="73"/>
      <c r="R250" s="59"/>
      <c r="S250" s="59"/>
      <c r="T250" s="59"/>
      <c r="U250" s="59"/>
      <c r="V250" s="59"/>
      <c r="W250" s="59"/>
      <c r="X250" s="59"/>
      <c r="Y250" s="59"/>
      <c r="Z250" s="59"/>
      <c r="AA250" s="59"/>
      <c r="AB250" s="59"/>
      <c r="AC250" s="104"/>
      <c r="AD250" s="104"/>
    </row>
    <row r="251" spans="1:30" ht="122.25" customHeight="1" thickBot="1">
      <c r="A251" s="211">
        <v>108</v>
      </c>
      <c r="B251" s="198" t="s">
        <v>455</v>
      </c>
      <c r="C251" s="54" t="s">
        <v>643</v>
      </c>
      <c r="D251" s="370" t="s">
        <v>901</v>
      </c>
      <c r="E251" s="106" t="s">
        <v>456</v>
      </c>
      <c r="F251" s="24" t="s">
        <v>16</v>
      </c>
      <c r="G251" s="324">
        <v>50</v>
      </c>
      <c r="H251" s="324">
        <v>200</v>
      </c>
      <c r="I251" s="324">
        <v>30</v>
      </c>
      <c r="J251" s="115">
        <v>125</v>
      </c>
      <c r="K251" s="324">
        <v>120</v>
      </c>
      <c r="L251" s="300">
        <v>0</v>
      </c>
      <c r="M251" s="300">
        <v>0</v>
      </c>
      <c r="N251" s="324">
        <v>100</v>
      </c>
      <c r="O251" s="81">
        <f t="shared" si="6"/>
        <v>625</v>
      </c>
      <c r="P251" s="78" t="s">
        <v>439</v>
      </c>
      <c r="Q251" s="53"/>
      <c r="R251" s="22"/>
      <c r="S251" s="22"/>
      <c r="T251" s="22"/>
      <c r="U251" s="22"/>
      <c r="V251" s="22"/>
      <c r="W251" s="22"/>
      <c r="X251" s="22"/>
      <c r="Y251" s="22"/>
      <c r="Z251" s="22"/>
      <c r="AA251" s="22"/>
      <c r="AB251" s="22"/>
      <c r="AC251" s="100"/>
      <c r="AD251" s="100"/>
    </row>
    <row r="252" spans="1:30" ht="119.25" customHeight="1">
      <c r="A252" s="211">
        <v>109</v>
      </c>
      <c r="B252" s="198" t="s">
        <v>317</v>
      </c>
      <c r="C252" s="54" t="s">
        <v>318</v>
      </c>
      <c r="D252" s="237" t="s">
        <v>498</v>
      </c>
      <c r="E252" s="106" t="s">
        <v>319</v>
      </c>
      <c r="F252" s="24" t="s">
        <v>16</v>
      </c>
      <c r="G252" s="324"/>
      <c r="H252" s="324">
        <v>800</v>
      </c>
      <c r="I252" s="324">
        <v>0</v>
      </c>
      <c r="J252" s="115">
        <v>240</v>
      </c>
      <c r="K252" s="324">
        <v>100</v>
      </c>
      <c r="L252" s="300">
        <v>500</v>
      </c>
      <c r="M252" s="300">
        <v>2000</v>
      </c>
      <c r="N252" s="324">
        <v>0</v>
      </c>
      <c r="O252" s="80">
        <f t="shared" si="6"/>
        <v>3640</v>
      </c>
      <c r="P252" s="78" t="s">
        <v>439</v>
      </c>
      <c r="Q252" s="53"/>
      <c r="R252" s="22"/>
      <c r="S252" s="22"/>
      <c r="T252" s="22"/>
      <c r="U252" s="22"/>
      <c r="V252" s="22"/>
      <c r="W252" s="22"/>
      <c r="X252" s="22"/>
      <c r="Y252" s="22"/>
      <c r="Z252" s="22"/>
      <c r="AA252" s="22"/>
      <c r="AB252" s="22"/>
      <c r="AC252" s="100"/>
      <c r="AD252" s="100"/>
    </row>
    <row r="253" spans="1:30" ht="126" customHeight="1">
      <c r="A253" s="211">
        <v>110</v>
      </c>
      <c r="B253" s="198" t="s">
        <v>457</v>
      </c>
      <c r="C253" s="54" t="s">
        <v>316</v>
      </c>
      <c r="D253" s="237" t="s">
        <v>497</v>
      </c>
      <c r="E253" s="106" t="s">
        <v>644</v>
      </c>
      <c r="F253" s="24" t="s">
        <v>16</v>
      </c>
      <c r="G253" s="324">
        <v>100</v>
      </c>
      <c r="H253" s="324">
        <v>600</v>
      </c>
      <c r="I253" s="324">
        <v>2700</v>
      </c>
      <c r="J253" s="115">
        <v>0</v>
      </c>
      <c r="K253" s="324">
        <v>220</v>
      </c>
      <c r="L253" s="300">
        <v>0</v>
      </c>
      <c r="M253" s="300">
        <v>0</v>
      </c>
      <c r="N253" s="324">
        <v>0</v>
      </c>
      <c r="O253" s="81">
        <f t="shared" si="6"/>
        <v>3620</v>
      </c>
      <c r="P253" s="78" t="s">
        <v>439</v>
      </c>
      <c r="Q253" s="53"/>
      <c r="R253" s="22"/>
      <c r="S253" s="22"/>
      <c r="T253" s="22"/>
      <c r="U253" s="22"/>
      <c r="V253" s="22"/>
      <c r="W253" s="22"/>
      <c r="X253" s="22"/>
      <c r="Y253" s="22"/>
      <c r="Z253" s="22"/>
      <c r="AA253" s="22"/>
      <c r="AB253" s="22"/>
      <c r="AC253" s="100"/>
      <c r="AD253" s="100"/>
    </row>
    <row r="254" spans="1:30" ht="102.75" thickBot="1">
      <c r="A254" s="211">
        <v>111</v>
      </c>
      <c r="B254" s="198" t="s">
        <v>496</v>
      </c>
      <c r="C254" s="54" t="s">
        <v>732</v>
      </c>
      <c r="D254" s="236" t="s">
        <v>546</v>
      </c>
      <c r="E254" s="106" t="s">
        <v>547</v>
      </c>
      <c r="F254" s="24" t="s">
        <v>16</v>
      </c>
      <c r="G254" s="324"/>
      <c r="H254" s="324">
        <v>100</v>
      </c>
      <c r="I254" s="324">
        <v>40</v>
      </c>
      <c r="J254" s="115">
        <v>60</v>
      </c>
      <c r="K254" s="324">
        <v>50</v>
      </c>
      <c r="L254" s="300">
        <v>1000</v>
      </c>
      <c r="M254" s="300">
        <v>5000</v>
      </c>
      <c r="N254" s="324">
        <v>0</v>
      </c>
      <c r="O254" s="81">
        <f t="shared" si="6"/>
        <v>6250</v>
      </c>
      <c r="P254" s="78" t="s">
        <v>439</v>
      </c>
      <c r="Q254" s="53"/>
      <c r="R254" s="22"/>
      <c r="S254" s="22"/>
      <c r="T254" s="22"/>
      <c r="U254" s="22"/>
      <c r="V254" s="22"/>
      <c r="W254" s="22"/>
      <c r="X254" s="22"/>
      <c r="Y254" s="22"/>
      <c r="Z254" s="22"/>
      <c r="AA254" s="22"/>
      <c r="AB254" s="22"/>
      <c r="AC254" s="100"/>
      <c r="AD254" s="100"/>
    </row>
    <row r="255" spans="1:30" ht="114.75">
      <c r="A255" s="211">
        <v>112</v>
      </c>
      <c r="B255" s="198" t="s">
        <v>475</v>
      </c>
      <c r="C255" s="54" t="s">
        <v>731</v>
      </c>
      <c r="D255" s="259" t="s">
        <v>490</v>
      </c>
      <c r="E255" s="106" t="s">
        <v>549</v>
      </c>
      <c r="F255" s="24"/>
      <c r="G255" s="324"/>
      <c r="H255" s="324">
        <v>200</v>
      </c>
      <c r="I255" s="324">
        <v>0</v>
      </c>
      <c r="J255" s="115">
        <v>0</v>
      </c>
      <c r="K255" s="324">
        <v>0</v>
      </c>
      <c r="L255" s="300">
        <v>1000</v>
      </c>
      <c r="M255" s="300">
        <v>5000</v>
      </c>
      <c r="N255" s="324">
        <v>0</v>
      </c>
      <c r="O255" s="80">
        <f t="shared" si="6"/>
        <v>6200</v>
      </c>
      <c r="P255" s="78"/>
      <c r="Q255" s="53"/>
      <c r="R255" s="22"/>
      <c r="S255" s="22"/>
      <c r="T255" s="22"/>
      <c r="U255" s="22"/>
      <c r="V255" s="22"/>
      <c r="W255" s="22"/>
      <c r="X255" s="22"/>
      <c r="Y255" s="22"/>
      <c r="Z255" s="22"/>
      <c r="AA255" s="22"/>
      <c r="AB255" s="22"/>
      <c r="AC255" s="100"/>
      <c r="AD255" s="100"/>
    </row>
    <row r="256" spans="1:30" ht="137.25" customHeight="1">
      <c r="A256" s="211">
        <v>113</v>
      </c>
      <c r="B256" s="198" t="s">
        <v>548</v>
      </c>
      <c r="C256" s="54" t="s">
        <v>902</v>
      </c>
      <c r="D256" s="236" t="s">
        <v>796</v>
      </c>
      <c r="E256" s="106" t="s">
        <v>549</v>
      </c>
      <c r="F256" s="24" t="s">
        <v>16</v>
      </c>
      <c r="G256" s="324"/>
      <c r="H256" s="324">
        <v>200</v>
      </c>
      <c r="I256" s="324">
        <v>70</v>
      </c>
      <c r="J256" s="115">
        <v>0</v>
      </c>
      <c r="K256" s="324">
        <v>0</v>
      </c>
      <c r="L256" s="300">
        <v>1000</v>
      </c>
      <c r="M256" s="300">
        <v>4000</v>
      </c>
      <c r="N256" s="324">
        <v>0</v>
      </c>
      <c r="O256" s="81">
        <f t="shared" si="6"/>
        <v>5270</v>
      </c>
      <c r="P256" s="78" t="s">
        <v>439</v>
      </c>
      <c r="Q256" s="53"/>
      <c r="R256" s="22"/>
      <c r="S256" s="22"/>
      <c r="T256" s="22"/>
      <c r="U256" s="22"/>
      <c r="V256" s="22"/>
      <c r="W256" s="22"/>
      <c r="X256" s="22"/>
      <c r="Y256" s="22"/>
      <c r="Z256" s="22"/>
      <c r="AA256" s="22"/>
      <c r="AB256" s="22"/>
      <c r="AC256" s="100"/>
      <c r="AD256" s="100"/>
    </row>
    <row r="257" spans="1:30" ht="77.25" thickBot="1">
      <c r="A257" s="211">
        <v>114</v>
      </c>
      <c r="B257" s="198" t="s">
        <v>320</v>
      </c>
      <c r="C257" s="54" t="s">
        <v>321</v>
      </c>
      <c r="D257" s="236" t="s">
        <v>797</v>
      </c>
      <c r="E257" s="106" t="s">
        <v>602</v>
      </c>
      <c r="F257" s="24" t="s">
        <v>16</v>
      </c>
      <c r="G257" s="324">
        <v>100</v>
      </c>
      <c r="H257" s="324">
        <v>800</v>
      </c>
      <c r="I257" s="324">
        <v>380</v>
      </c>
      <c r="J257" s="115">
        <v>800</v>
      </c>
      <c r="K257" s="324">
        <v>620</v>
      </c>
      <c r="L257" s="300">
        <v>2000</v>
      </c>
      <c r="M257" s="300">
        <v>8000</v>
      </c>
      <c r="N257" s="324">
        <v>400</v>
      </c>
      <c r="O257" s="81">
        <f t="shared" si="6"/>
        <v>13100</v>
      </c>
      <c r="P257" s="78" t="s">
        <v>439</v>
      </c>
      <c r="Q257" s="53"/>
      <c r="R257" s="22"/>
      <c r="S257" s="22"/>
      <c r="T257" s="22"/>
      <c r="U257" s="22"/>
      <c r="V257" s="22"/>
      <c r="W257" s="22"/>
      <c r="X257" s="22"/>
      <c r="Y257" s="22"/>
      <c r="Z257" s="22"/>
      <c r="AA257" s="22"/>
      <c r="AB257" s="22"/>
      <c r="AC257" s="100"/>
      <c r="AD257" s="100"/>
    </row>
    <row r="258" spans="1:30" ht="76.5">
      <c r="A258" s="211">
        <v>115</v>
      </c>
      <c r="B258" s="212" t="s">
        <v>725</v>
      </c>
      <c r="C258" s="54" t="s">
        <v>645</v>
      </c>
      <c r="D258" s="242" t="s">
        <v>726</v>
      </c>
      <c r="E258" s="106" t="s">
        <v>602</v>
      </c>
      <c r="F258" s="24" t="s">
        <v>16</v>
      </c>
      <c r="G258" s="324">
        <v>1500</v>
      </c>
      <c r="H258" s="324">
        <v>800</v>
      </c>
      <c r="I258" s="324">
        <v>900</v>
      </c>
      <c r="J258" s="115">
        <v>350</v>
      </c>
      <c r="K258" s="324">
        <v>820</v>
      </c>
      <c r="L258" s="300">
        <v>2000</v>
      </c>
      <c r="M258" s="300">
        <v>10000</v>
      </c>
      <c r="N258" s="324">
        <v>800</v>
      </c>
      <c r="O258" s="80">
        <f t="shared" si="6"/>
        <v>17170</v>
      </c>
      <c r="P258" s="382" t="s">
        <v>439</v>
      </c>
      <c r="Q258" s="53"/>
      <c r="R258" s="22"/>
      <c r="S258" s="22"/>
      <c r="T258" s="22"/>
      <c r="U258" s="22"/>
      <c r="V258" s="22"/>
      <c r="W258" s="22"/>
      <c r="X258" s="22"/>
      <c r="Y258" s="22"/>
      <c r="Z258" s="22"/>
      <c r="AA258" s="22"/>
      <c r="AB258" s="22"/>
      <c r="AC258" s="100"/>
      <c r="AD258" s="100"/>
    </row>
    <row r="259" spans="1:30" ht="63.75">
      <c r="A259" s="211">
        <v>116</v>
      </c>
      <c r="B259" s="198" t="s">
        <v>474</v>
      </c>
      <c r="C259" s="54" t="s">
        <v>730</v>
      </c>
      <c r="D259" s="236" t="s">
        <v>550</v>
      </c>
      <c r="E259" s="106" t="s">
        <v>603</v>
      </c>
      <c r="F259" s="24" t="s">
        <v>16</v>
      </c>
      <c r="G259" s="324"/>
      <c r="H259" s="324">
        <v>0</v>
      </c>
      <c r="I259" s="324">
        <v>0</v>
      </c>
      <c r="J259" s="115">
        <v>0</v>
      </c>
      <c r="K259" s="324">
        <v>0</v>
      </c>
      <c r="L259" s="300">
        <v>500</v>
      </c>
      <c r="M259" s="300">
        <v>2000</v>
      </c>
      <c r="N259" s="324">
        <v>0</v>
      </c>
      <c r="O259" s="81">
        <f t="shared" si="6"/>
        <v>2500</v>
      </c>
      <c r="P259" s="78"/>
      <c r="Q259" s="53"/>
      <c r="R259" s="22"/>
      <c r="S259" s="22"/>
      <c r="T259" s="22"/>
      <c r="U259" s="22"/>
      <c r="V259" s="22"/>
      <c r="W259" s="22"/>
      <c r="X259" s="22"/>
      <c r="Y259" s="22"/>
      <c r="Z259" s="22"/>
      <c r="AA259" s="22"/>
      <c r="AB259" s="22"/>
      <c r="AC259" s="100"/>
      <c r="AD259" s="100"/>
    </row>
    <row r="260" spans="1:30" ht="65.25" thickBot="1">
      <c r="A260" s="211">
        <v>117</v>
      </c>
      <c r="B260" s="198" t="s">
        <v>322</v>
      </c>
      <c r="C260" s="54" t="s">
        <v>323</v>
      </c>
      <c r="D260" s="237" t="s">
        <v>324</v>
      </c>
      <c r="E260" s="106" t="s">
        <v>602</v>
      </c>
      <c r="F260" s="25" t="s">
        <v>16</v>
      </c>
      <c r="G260" s="324">
        <v>200</v>
      </c>
      <c r="H260" s="324">
        <v>400</v>
      </c>
      <c r="I260" s="324">
        <v>0</v>
      </c>
      <c r="J260" s="115">
        <v>120</v>
      </c>
      <c r="K260" s="324">
        <v>50</v>
      </c>
      <c r="L260" s="300">
        <v>0</v>
      </c>
      <c r="M260" s="300">
        <v>0</v>
      </c>
      <c r="N260" s="324">
        <v>0</v>
      </c>
      <c r="O260" s="81">
        <f t="shared" si="6"/>
        <v>770</v>
      </c>
      <c r="P260" s="78"/>
      <c r="Q260" s="53"/>
      <c r="R260" s="22"/>
      <c r="S260" s="22"/>
      <c r="T260" s="22"/>
      <c r="U260" s="22"/>
      <c r="V260" s="22"/>
      <c r="W260" s="22"/>
      <c r="X260" s="22"/>
      <c r="Y260" s="22"/>
      <c r="Z260" s="22"/>
      <c r="AA260" s="22"/>
      <c r="AB260" s="22"/>
      <c r="AC260" s="100"/>
      <c r="AD260" s="100"/>
    </row>
    <row r="261" spans="1:30" ht="90">
      <c r="A261" s="211">
        <v>118</v>
      </c>
      <c r="B261" s="198" t="s">
        <v>325</v>
      </c>
      <c r="C261" s="54" t="s">
        <v>326</v>
      </c>
      <c r="D261" s="237" t="s">
        <v>327</v>
      </c>
      <c r="E261" s="106" t="s">
        <v>602</v>
      </c>
      <c r="F261" s="25" t="s">
        <v>16</v>
      </c>
      <c r="G261" s="324">
        <v>100</v>
      </c>
      <c r="H261" s="335">
        <v>600</v>
      </c>
      <c r="I261" s="336">
        <v>0</v>
      </c>
      <c r="J261" s="135">
        <v>120</v>
      </c>
      <c r="K261" s="336">
        <v>50</v>
      </c>
      <c r="L261" s="304">
        <v>0</v>
      </c>
      <c r="M261" s="305">
        <v>0</v>
      </c>
      <c r="N261" s="336">
        <v>0</v>
      </c>
      <c r="O261" s="80">
        <f t="shared" si="6"/>
        <v>870</v>
      </c>
      <c r="P261" s="77"/>
      <c r="Q261" s="53"/>
      <c r="R261" s="22"/>
      <c r="S261" s="22"/>
      <c r="T261" s="22"/>
      <c r="U261" s="22"/>
      <c r="V261" s="22"/>
      <c r="W261" s="22"/>
      <c r="X261" s="22"/>
      <c r="Y261" s="22"/>
      <c r="Z261" s="22"/>
      <c r="AA261" s="22"/>
      <c r="AB261" s="22"/>
      <c r="AC261" s="100"/>
      <c r="AD261" s="100"/>
    </row>
    <row r="262" spans="1:30" ht="115.5">
      <c r="A262" s="211">
        <v>119</v>
      </c>
      <c r="B262" s="198" t="s">
        <v>36</v>
      </c>
      <c r="C262" s="54" t="s">
        <v>37</v>
      </c>
      <c r="D262" s="237" t="s">
        <v>798</v>
      </c>
      <c r="E262" s="106" t="s">
        <v>604</v>
      </c>
      <c r="F262" s="24" t="s">
        <v>16</v>
      </c>
      <c r="G262" s="324">
        <v>20</v>
      </c>
      <c r="H262" s="324">
        <v>200</v>
      </c>
      <c r="I262" s="324">
        <v>70</v>
      </c>
      <c r="J262" s="115">
        <v>180</v>
      </c>
      <c r="K262" s="324">
        <v>50</v>
      </c>
      <c r="L262" s="300">
        <v>1000</v>
      </c>
      <c r="M262" s="300">
        <v>5000</v>
      </c>
      <c r="N262" s="324">
        <v>0</v>
      </c>
      <c r="O262" s="81">
        <f t="shared" si="6"/>
        <v>6520</v>
      </c>
      <c r="P262" s="77"/>
      <c r="Q262" s="53"/>
      <c r="R262" s="22"/>
      <c r="S262" s="22"/>
      <c r="T262" s="22"/>
      <c r="U262" s="22"/>
      <c r="V262" s="22"/>
      <c r="W262" s="22"/>
      <c r="X262" s="22"/>
      <c r="Y262" s="22"/>
      <c r="Z262" s="22"/>
      <c r="AA262" s="22"/>
      <c r="AB262" s="22"/>
      <c r="AC262" s="100"/>
      <c r="AD262" s="100"/>
    </row>
    <row r="263" spans="1:30" ht="128.25" thickBot="1">
      <c r="A263" s="211">
        <v>120</v>
      </c>
      <c r="B263" s="198" t="s">
        <v>38</v>
      </c>
      <c r="C263" s="54" t="s">
        <v>551</v>
      </c>
      <c r="D263" s="236" t="s">
        <v>552</v>
      </c>
      <c r="E263" s="106" t="s">
        <v>604</v>
      </c>
      <c r="F263" s="24" t="s">
        <v>16</v>
      </c>
      <c r="G263" s="324"/>
      <c r="H263" s="324">
        <v>200</v>
      </c>
      <c r="I263" s="324">
        <v>50</v>
      </c>
      <c r="J263" s="115">
        <v>190</v>
      </c>
      <c r="K263" s="324">
        <v>20</v>
      </c>
      <c r="L263" s="300">
        <v>1000</v>
      </c>
      <c r="M263" s="300">
        <v>5000</v>
      </c>
      <c r="N263" s="324">
        <v>170</v>
      </c>
      <c r="O263" s="81">
        <f t="shared" si="6"/>
        <v>6630</v>
      </c>
      <c r="P263" s="77"/>
      <c r="Q263" s="53"/>
      <c r="R263" s="22"/>
      <c r="S263" s="22"/>
      <c r="T263" s="22"/>
      <c r="U263" s="22"/>
      <c r="V263" s="22"/>
      <c r="W263" s="22"/>
      <c r="X263" s="22"/>
      <c r="Y263" s="22"/>
      <c r="Z263" s="22"/>
      <c r="AA263" s="22"/>
      <c r="AB263" s="22"/>
      <c r="AC263" s="100"/>
      <c r="AD263" s="100"/>
    </row>
    <row r="264" spans="1:30" ht="102.75">
      <c r="A264" s="211">
        <v>121</v>
      </c>
      <c r="B264" s="198" t="s">
        <v>42</v>
      </c>
      <c r="C264" s="54" t="s">
        <v>43</v>
      </c>
      <c r="D264" s="237" t="s">
        <v>495</v>
      </c>
      <c r="E264" s="106" t="s">
        <v>607</v>
      </c>
      <c r="F264" s="24" t="s">
        <v>16</v>
      </c>
      <c r="G264" s="324"/>
      <c r="H264" s="324">
        <v>0</v>
      </c>
      <c r="I264" s="324">
        <v>0</v>
      </c>
      <c r="J264" s="115">
        <v>110</v>
      </c>
      <c r="K264" s="324">
        <v>50</v>
      </c>
      <c r="L264" s="300">
        <v>700</v>
      </c>
      <c r="M264" s="300">
        <v>2000</v>
      </c>
      <c r="N264" s="324">
        <v>0</v>
      </c>
      <c r="O264" s="80">
        <f t="shared" si="6"/>
        <v>2860</v>
      </c>
      <c r="P264" s="77"/>
      <c r="Q264" s="53"/>
      <c r="R264" s="22"/>
      <c r="S264" s="22"/>
      <c r="T264" s="22"/>
      <c r="U264" s="22"/>
      <c r="V264" s="22"/>
      <c r="W264" s="22"/>
      <c r="X264" s="22"/>
      <c r="Y264" s="22"/>
      <c r="Z264" s="22"/>
      <c r="AA264" s="22"/>
      <c r="AB264" s="22"/>
      <c r="AC264" s="100"/>
      <c r="AD264" s="100"/>
    </row>
    <row r="265" spans="1:30" ht="77.25">
      <c r="A265" s="211">
        <v>122</v>
      </c>
      <c r="B265" s="198" t="s">
        <v>554</v>
      </c>
      <c r="C265" s="260" t="s">
        <v>729</v>
      </c>
      <c r="D265" s="237" t="s">
        <v>471</v>
      </c>
      <c r="E265" s="106" t="s">
        <v>555</v>
      </c>
      <c r="F265" s="24" t="s">
        <v>16</v>
      </c>
      <c r="G265" s="324"/>
      <c r="H265" s="324">
        <v>0</v>
      </c>
      <c r="I265" s="324">
        <v>0</v>
      </c>
      <c r="J265" s="115">
        <v>0</v>
      </c>
      <c r="K265" s="324">
        <v>0</v>
      </c>
      <c r="L265" s="300">
        <v>0</v>
      </c>
      <c r="M265" s="300">
        <v>0</v>
      </c>
      <c r="N265" s="324">
        <v>0</v>
      </c>
      <c r="O265" s="81">
        <f t="shared" si="6"/>
        <v>0</v>
      </c>
      <c r="P265" s="77"/>
      <c r="Q265" s="53"/>
      <c r="R265" s="22"/>
      <c r="S265" s="22"/>
      <c r="T265" s="22"/>
      <c r="U265" s="22"/>
      <c r="V265" s="22"/>
      <c r="W265" s="22"/>
      <c r="X265" s="22"/>
      <c r="Y265" s="22"/>
      <c r="Z265" s="22"/>
      <c r="AA265" s="22"/>
      <c r="AB265" s="22"/>
      <c r="AC265" s="100"/>
      <c r="AD265" s="100"/>
    </row>
    <row r="266" spans="1:30" ht="77.25" thickBot="1">
      <c r="A266" s="211">
        <v>123</v>
      </c>
      <c r="B266" s="198" t="s">
        <v>556</v>
      </c>
      <c r="C266" s="54" t="s">
        <v>557</v>
      </c>
      <c r="D266" s="236" t="s">
        <v>558</v>
      </c>
      <c r="E266" s="106" t="s">
        <v>559</v>
      </c>
      <c r="F266" s="24" t="s">
        <v>16</v>
      </c>
      <c r="G266" s="324"/>
      <c r="H266" s="324">
        <v>300</v>
      </c>
      <c r="I266" s="324">
        <v>50</v>
      </c>
      <c r="J266" s="115">
        <v>90</v>
      </c>
      <c r="K266" s="324">
        <v>100</v>
      </c>
      <c r="L266" s="300">
        <v>500</v>
      </c>
      <c r="M266" s="300">
        <v>2000</v>
      </c>
      <c r="N266" s="324">
        <v>150</v>
      </c>
      <c r="O266" s="81">
        <f t="shared" si="6"/>
        <v>3190</v>
      </c>
      <c r="P266" s="77"/>
      <c r="Q266" s="53"/>
      <c r="R266" s="22"/>
      <c r="S266" s="22"/>
      <c r="T266" s="22"/>
      <c r="U266" s="22"/>
      <c r="V266" s="22"/>
      <c r="W266" s="22"/>
      <c r="X266" s="22"/>
      <c r="Y266" s="22"/>
      <c r="Z266" s="22"/>
      <c r="AA266" s="22"/>
      <c r="AB266" s="22"/>
      <c r="AC266" s="100"/>
      <c r="AD266" s="100"/>
    </row>
    <row r="267" spans="1:30" ht="64.5">
      <c r="A267" s="211">
        <v>124</v>
      </c>
      <c r="B267" s="198" t="s">
        <v>328</v>
      </c>
      <c r="C267" s="54" t="s">
        <v>329</v>
      </c>
      <c r="D267" s="237" t="s">
        <v>330</v>
      </c>
      <c r="E267" s="106" t="s">
        <v>331</v>
      </c>
      <c r="F267" s="24" t="s">
        <v>16</v>
      </c>
      <c r="G267" s="324">
        <v>350</v>
      </c>
      <c r="H267" s="324">
        <v>300</v>
      </c>
      <c r="I267" s="324">
        <v>360</v>
      </c>
      <c r="J267" s="115">
        <v>250</v>
      </c>
      <c r="K267" s="324">
        <v>400</v>
      </c>
      <c r="L267" s="300">
        <v>500</v>
      </c>
      <c r="M267" s="300">
        <v>3000</v>
      </c>
      <c r="N267" s="324">
        <v>500</v>
      </c>
      <c r="O267" s="80">
        <f t="shared" si="6"/>
        <v>5660</v>
      </c>
      <c r="P267" s="78"/>
      <c r="Q267" s="53"/>
      <c r="R267" s="22"/>
      <c r="S267" s="22"/>
      <c r="T267" s="22"/>
      <c r="U267" s="22"/>
      <c r="V267" s="22"/>
      <c r="W267" s="22"/>
      <c r="X267" s="22"/>
      <c r="Y267" s="22"/>
      <c r="Z267" s="22"/>
      <c r="AA267" s="22"/>
      <c r="AB267" s="22"/>
      <c r="AC267" s="100"/>
      <c r="AD267" s="100"/>
    </row>
    <row r="268" spans="1:30" ht="77.25">
      <c r="A268" s="211">
        <v>125</v>
      </c>
      <c r="B268" s="198" t="s">
        <v>332</v>
      </c>
      <c r="C268" s="54" t="s">
        <v>515</v>
      </c>
      <c r="D268" s="237" t="s">
        <v>727</v>
      </c>
      <c r="E268" s="106" t="s">
        <v>333</v>
      </c>
      <c r="F268" s="25" t="s">
        <v>16</v>
      </c>
      <c r="G268" s="324"/>
      <c r="H268" s="324">
        <v>400</v>
      </c>
      <c r="I268" s="324">
        <v>90</v>
      </c>
      <c r="J268" s="115">
        <v>420</v>
      </c>
      <c r="K268" s="324">
        <v>50</v>
      </c>
      <c r="L268" s="300">
        <v>0</v>
      </c>
      <c r="M268" s="300">
        <v>0</v>
      </c>
      <c r="N268" s="324">
        <v>0</v>
      </c>
      <c r="O268" s="81">
        <f t="shared" si="6"/>
        <v>960</v>
      </c>
      <c r="P268" s="78"/>
      <c r="Q268" s="53"/>
      <c r="R268" s="22"/>
      <c r="S268" s="22"/>
      <c r="T268" s="22"/>
      <c r="U268" s="22"/>
      <c r="V268" s="22"/>
      <c r="W268" s="22"/>
      <c r="X268" s="22"/>
      <c r="Y268" s="22"/>
      <c r="Z268" s="22"/>
      <c r="AA268" s="22"/>
      <c r="AB268" s="22"/>
      <c r="AC268" s="100"/>
      <c r="AD268" s="100"/>
    </row>
    <row r="269" spans="1:30" ht="78" thickBot="1">
      <c r="A269" s="211">
        <v>126</v>
      </c>
      <c r="B269" s="198" t="s">
        <v>334</v>
      </c>
      <c r="C269" s="54" t="s">
        <v>516</v>
      </c>
      <c r="D269" s="237" t="s">
        <v>335</v>
      </c>
      <c r="E269" s="106" t="s">
        <v>333</v>
      </c>
      <c r="F269" s="25" t="s">
        <v>16</v>
      </c>
      <c r="G269" s="324">
        <v>450</v>
      </c>
      <c r="H269" s="324">
        <v>800</v>
      </c>
      <c r="I269" s="324">
        <v>880</v>
      </c>
      <c r="J269" s="115">
        <v>240</v>
      </c>
      <c r="K269" s="324">
        <v>600</v>
      </c>
      <c r="L269" s="300">
        <v>0</v>
      </c>
      <c r="M269" s="300">
        <v>0</v>
      </c>
      <c r="N269" s="324">
        <v>0</v>
      </c>
      <c r="O269" s="81">
        <f t="shared" si="6"/>
        <v>2970</v>
      </c>
      <c r="P269" s="78"/>
      <c r="Q269" s="53"/>
      <c r="R269" s="22"/>
      <c r="S269" s="22"/>
      <c r="T269" s="22"/>
      <c r="U269" s="22"/>
      <c r="V269" s="22"/>
      <c r="W269" s="22"/>
      <c r="X269" s="22"/>
      <c r="Y269" s="22"/>
      <c r="Z269" s="22"/>
      <c r="AA269" s="22"/>
      <c r="AB269" s="22"/>
      <c r="AC269" s="100"/>
      <c r="AD269" s="100"/>
    </row>
    <row r="270" spans="1:30" ht="77.25">
      <c r="A270" s="211">
        <v>127</v>
      </c>
      <c r="B270" s="198" t="s">
        <v>336</v>
      </c>
      <c r="C270" s="54" t="s">
        <v>517</v>
      </c>
      <c r="D270" s="237" t="s">
        <v>337</v>
      </c>
      <c r="E270" s="106" t="s">
        <v>338</v>
      </c>
      <c r="F270" s="25" t="s">
        <v>16</v>
      </c>
      <c r="G270" s="324"/>
      <c r="H270" s="324">
        <v>400</v>
      </c>
      <c r="I270" s="324">
        <v>60</v>
      </c>
      <c r="J270" s="115">
        <v>180</v>
      </c>
      <c r="K270" s="324">
        <v>100</v>
      </c>
      <c r="L270" s="300">
        <v>1000</v>
      </c>
      <c r="M270" s="300">
        <v>3000</v>
      </c>
      <c r="N270" s="324">
        <v>100</v>
      </c>
      <c r="O270" s="80">
        <f t="shared" si="6"/>
        <v>4840</v>
      </c>
      <c r="P270" s="78"/>
      <c r="Q270" s="53"/>
      <c r="R270" s="22"/>
      <c r="S270" s="22"/>
      <c r="T270" s="22"/>
      <c r="U270" s="22"/>
      <c r="V270" s="22"/>
      <c r="W270" s="22"/>
      <c r="X270" s="22"/>
      <c r="Y270" s="22"/>
      <c r="Z270" s="22"/>
      <c r="AA270" s="22"/>
      <c r="AB270" s="22"/>
      <c r="AC270" s="100"/>
      <c r="AD270" s="100"/>
    </row>
    <row r="271" spans="1:30" ht="114.75">
      <c r="A271" s="211">
        <v>128</v>
      </c>
      <c r="B271" s="196" t="s">
        <v>339</v>
      </c>
      <c r="C271" s="105" t="s">
        <v>481</v>
      </c>
      <c r="D271" s="261" t="s">
        <v>799</v>
      </c>
      <c r="E271" s="262" t="s">
        <v>47</v>
      </c>
      <c r="F271" s="65" t="s">
        <v>16</v>
      </c>
      <c r="G271" s="331">
        <v>300</v>
      </c>
      <c r="H271" s="331">
        <v>400</v>
      </c>
      <c r="I271" s="331">
        <v>400</v>
      </c>
      <c r="J271" s="129">
        <v>2500</v>
      </c>
      <c r="K271" s="331">
        <v>1500</v>
      </c>
      <c r="L271" s="302">
        <v>500</v>
      </c>
      <c r="M271" s="302">
        <v>2000</v>
      </c>
      <c r="N271" s="331">
        <v>500</v>
      </c>
      <c r="O271" s="81">
        <f aca="true" t="shared" si="7" ref="O271:O302">SUM(G271:N271)</f>
        <v>8100</v>
      </c>
      <c r="P271" s="79"/>
      <c r="Q271" s="73"/>
      <c r="R271" s="59"/>
      <c r="S271" s="59"/>
      <c r="T271" s="59"/>
      <c r="U271" s="59"/>
      <c r="V271" s="59"/>
      <c r="W271" s="59"/>
      <c r="X271" s="59"/>
      <c r="Y271" s="59"/>
      <c r="Z271" s="59"/>
      <c r="AA271" s="59"/>
      <c r="AB271" s="59"/>
      <c r="AC271" s="104"/>
      <c r="AD271" s="104"/>
    </row>
    <row r="272" spans="1:30" ht="102.75" thickBot="1">
      <c r="A272" s="211">
        <v>129</v>
      </c>
      <c r="B272" s="198" t="s">
        <v>339</v>
      </c>
      <c r="C272" s="263" t="s">
        <v>340</v>
      </c>
      <c r="D272" s="255" t="s">
        <v>563</v>
      </c>
      <c r="E272" s="264" t="s">
        <v>47</v>
      </c>
      <c r="F272" s="20" t="s">
        <v>16</v>
      </c>
      <c r="G272" s="324">
        <v>300</v>
      </c>
      <c r="H272" s="324">
        <v>700</v>
      </c>
      <c r="I272" s="324">
        <v>1000</v>
      </c>
      <c r="J272" s="115">
        <v>2700</v>
      </c>
      <c r="K272" s="324">
        <v>1500</v>
      </c>
      <c r="L272" s="300">
        <v>1000</v>
      </c>
      <c r="M272" s="300">
        <v>3000</v>
      </c>
      <c r="N272" s="324">
        <v>500</v>
      </c>
      <c r="O272" s="81">
        <f t="shared" si="7"/>
        <v>10700</v>
      </c>
      <c r="P272" s="163"/>
      <c r="Q272" s="159"/>
      <c r="R272" s="144"/>
      <c r="S272" s="144"/>
      <c r="T272" s="144"/>
      <c r="U272" s="144"/>
      <c r="V272" s="144"/>
      <c r="W272" s="144"/>
      <c r="X272" s="144"/>
      <c r="Y272" s="144"/>
      <c r="Z272" s="144"/>
      <c r="AA272" s="144"/>
      <c r="AB272" s="144"/>
      <c r="AC272" s="154"/>
      <c r="AD272" s="154"/>
    </row>
    <row r="273" spans="1:30" ht="90">
      <c r="A273" s="211">
        <v>130</v>
      </c>
      <c r="B273" s="198" t="s">
        <v>341</v>
      </c>
      <c r="C273" s="265" t="s">
        <v>715</v>
      </c>
      <c r="D273" s="237" t="s">
        <v>342</v>
      </c>
      <c r="E273" s="106" t="s">
        <v>386</v>
      </c>
      <c r="F273" s="24" t="s">
        <v>16</v>
      </c>
      <c r="G273" s="327">
        <v>100</v>
      </c>
      <c r="H273" s="327">
        <v>300</v>
      </c>
      <c r="I273" s="327">
        <v>140</v>
      </c>
      <c r="J273" s="120">
        <v>150</v>
      </c>
      <c r="K273" s="327">
        <v>200</v>
      </c>
      <c r="L273" s="301">
        <v>100</v>
      </c>
      <c r="M273" s="301">
        <v>300</v>
      </c>
      <c r="N273" s="327">
        <v>0</v>
      </c>
      <c r="O273" s="80">
        <f t="shared" si="7"/>
        <v>1290</v>
      </c>
      <c r="P273" s="78" t="s">
        <v>439</v>
      </c>
      <c r="Q273" s="53"/>
      <c r="R273" s="22"/>
      <c r="S273" s="22"/>
      <c r="T273" s="22"/>
      <c r="U273" s="22"/>
      <c r="V273" s="22"/>
      <c r="W273" s="22"/>
      <c r="X273" s="22"/>
      <c r="Y273" s="22"/>
      <c r="Z273" s="22"/>
      <c r="AA273" s="22"/>
      <c r="AB273" s="22"/>
      <c r="AC273" s="100"/>
      <c r="AD273" s="100"/>
    </row>
    <row r="274" spans="1:30" ht="77.25">
      <c r="A274" s="211">
        <v>131</v>
      </c>
      <c r="B274" s="198" t="s">
        <v>343</v>
      </c>
      <c r="C274" s="54" t="s">
        <v>733</v>
      </c>
      <c r="D274" s="237" t="s">
        <v>415</v>
      </c>
      <c r="E274" s="106" t="s">
        <v>386</v>
      </c>
      <c r="F274" s="24" t="s">
        <v>16</v>
      </c>
      <c r="G274" s="327"/>
      <c r="H274" s="327">
        <v>150</v>
      </c>
      <c r="I274" s="327">
        <v>30</v>
      </c>
      <c r="J274" s="120">
        <v>80</v>
      </c>
      <c r="K274" s="327">
        <v>50</v>
      </c>
      <c r="L274" s="301">
        <v>50</v>
      </c>
      <c r="M274" s="301">
        <v>300</v>
      </c>
      <c r="N274" s="327">
        <v>0</v>
      </c>
      <c r="O274" s="81">
        <f t="shared" si="7"/>
        <v>660</v>
      </c>
      <c r="P274" s="163" t="s">
        <v>439</v>
      </c>
      <c r="Q274" s="53"/>
      <c r="R274" s="22"/>
      <c r="S274" s="22"/>
      <c r="T274" s="22"/>
      <c r="U274" s="22"/>
      <c r="V274" s="22"/>
      <c r="W274" s="22"/>
      <c r="X274" s="22"/>
      <c r="Y274" s="22"/>
      <c r="Z274" s="22"/>
      <c r="AA274" s="22"/>
      <c r="AB274" s="22"/>
      <c r="AC274" s="100"/>
      <c r="AD274" s="100"/>
    </row>
    <row r="275" spans="1:30" ht="90.75" thickBot="1">
      <c r="A275" s="211">
        <v>132</v>
      </c>
      <c r="B275" s="198" t="s">
        <v>345</v>
      </c>
      <c r="C275" s="110" t="s">
        <v>716</v>
      </c>
      <c r="D275" s="237" t="s">
        <v>346</v>
      </c>
      <c r="E275" s="106" t="s">
        <v>386</v>
      </c>
      <c r="F275" s="24" t="s">
        <v>16</v>
      </c>
      <c r="G275" s="327">
        <v>100</v>
      </c>
      <c r="H275" s="327">
        <v>200</v>
      </c>
      <c r="I275" s="327">
        <v>250</v>
      </c>
      <c r="J275" s="120">
        <v>550</v>
      </c>
      <c r="K275" s="327">
        <v>150</v>
      </c>
      <c r="L275" s="301">
        <v>0</v>
      </c>
      <c r="M275" s="301">
        <v>0</v>
      </c>
      <c r="N275" s="327">
        <v>100</v>
      </c>
      <c r="O275" s="81">
        <f t="shared" si="7"/>
        <v>1350</v>
      </c>
      <c r="P275" s="163" t="s">
        <v>439</v>
      </c>
      <c r="Q275" s="53"/>
      <c r="R275" s="22"/>
      <c r="S275" s="22"/>
      <c r="T275" s="22"/>
      <c r="U275" s="22"/>
      <c r="V275" s="22"/>
      <c r="W275" s="22"/>
      <c r="X275" s="22"/>
      <c r="Y275" s="22"/>
      <c r="Z275" s="22"/>
      <c r="AA275" s="22"/>
      <c r="AB275" s="22"/>
      <c r="AC275" s="100"/>
      <c r="AD275" s="100"/>
    </row>
    <row r="276" spans="1:30" ht="77.25">
      <c r="A276" s="211">
        <v>133</v>
      </c>
      <c r="B276" s="198" t="s">
        <v>347</v>
      </c>
      <c r="C276" s="110" t="s">
        <v>717</v>
      </c>
      <c r="D276" s="237" t="s">
        <v>348</v>
      </c>
      <c r="E276" s="106" t="s">
        <v>386</v>
      </c>
      <c r="F276" s="24" t="s">
        <v>16</v>
      </c>
      <c r="G276" s="327">
        <v>50</v>
      </c>
      <c r="H276" s="327">
        <v>200</v>
      </c>
      <c r="I276" s="327">
        <v>80</v>
      </c>
      <c r="J276" s="120">
        <v>200</v>
      </c>
      <c r="K276" s="327">
        <v>120</v>
      </c>
      <c r="L276" s="301">
        <v>0</v>
      </c>
      <c r="M276" s="301">
        <v>0</v>
      </c>
      <c r="N276" s="327">
        <v>0</v>
      </c>
      <c r="O276" s="80">
        <f t="shared" si="7"/>
        <v>650</v>
      </c>
      <c r="P276" s="163" t="s">
        <v>439</v>
      </c>
      <c r="Q276" s="53"/>
      <c r="R276" s="22"/>
      <c r="S276" s="22"/>
      <c r="T276" s="22"/>
      <c r="U276" s="22"/>
      <c r="V276" s="22"/>
      <c r="W276" s="22"/>
      <c r="X276" s="22"/>
      <c r="Y276" s="22"/>
      <c r="Z276" s="22"/>
      <c r="AA276" s="22"/>
      <c r="AB276" s="22"/>
      <c r="AC276" s="100"/>
      <c r="AD276" s="100"/>
    </row>
    <row r="277" spans="1:30" ht="77.25">
      <c r="A277" s="211">
        <v>134</v>
      </c>
      <c r="B277" s="198" t="s">
        <v>349</v>
      </c>
      <c r="C277" s="110" t="s">
        <v>718</v>
      </c>
      <c r="D277" s="237" t="s">
        <v>350</v>
      </c>
      <c r="E277" s="106" t="s">
        <v>47</v>
      </c>
      <c r="F277" s="24" t="s">
        <v>16</v>
      </c>
      <c r="G277" s="327">
        <v>50</v>
      </c>
      <c r="H277" s="327">
        <v>50</v>
      </c>
      <c r="I277" s="327">
        <v>50</v>
      </c>
      <c r="J277" s="120">
        <v>110</v>
      </c>
      <c r="K277" s="327">
        <v>100</v>
      </c>
      <c r="L277" s="301">
        <v>0</v>
      </c>
      <c r="M277" s="301">
        <v>0</v>
      </c>
      <c r="N277" s="327">
        <v>0</v>
      </c>
      <c r="O277" s="81">
        <f t="shared" si="7"/>
        <v>360</v>
      </c>
      <c r="P277" s="163" t="s">
        <v>439</v>
      </c>
      <c r="Q277" s="53"/>
      <c r="R277" s="22"/>
      <c r="S277" s="22"/>
      <c r="T277" s="22"/>
      <c r="U277" s="22"/>
      <c r="V277" s="22"/>
      <c r="W277" s="22"/>
      <c r="X277" s="22"/>
      <c r="Y277" s="22"/>
      <c r="Z277" s="22"/>
      <c r="AA277" s="22"/>
      <c r="AB277" s="22"/>
      <c r="AC277" s="100"/>
      <c r="AD277" s="100"/>
    </row>
    <row r="278" spans="1:30" ht="90.75" thickBot="1">
      <c r="A278" s="211">
        <v>135</v>
      </c>
      <c r="B278" s="198" t="s">
        <v>351</v>
      </c>
      <c r="C278" s="110" t="s">
        <v>719</v>
      </c>
      <c r="D278" s="237" t="s">
        <v>352</v>
      </c>
      <c r="E278" s="106" t="s">
        <v>386</v>
      </c>
      <c r="F278" s="24" t="s">
        <v>16</v>
      </c>
      <c r="G278" s="327">
        <v>50</v>
      </c>
      <c r="H278" s="327">
        <v>100</v>
      </c>
      <c r="I278" s="327">
        <v>20</v>
      </c>
      <c r="J278" s="120">
        <v>80</v>
      </c>
      <c r="K278" s="327">
        <v>100</v>
      </c>
      <c r="L278" s="301">
        <v>0</v>
      </c>
      <c r="M278" s="301">
        <v>0</v>
      </c>
      <c r="N278" s="327">
        <v>0</v>
      </c>
      <c r="O278" s="81">
        <f t="shared" si="7"/>
        <v>350</v>
      </c>
      <c r="P278" s="163" t="s">
        <v>439</v>
      </c>
      <c r="Q278" s="53"/>
      <c r="R278" s="22"/>
      <c r="S278" s="22"/>
      <c r="T278" s="22"/>
      <c r="U278" s="22"/>
      <c r="V278" s="22"/>
      <c r="W278" s="22"/>
      <c r="X278" s="22"/>
      <c r="Y278" s="22"/>
      <c r="Z278" s="22"/>
      <c r="AA278" s="22"/>
      <c r="AB278" s="22"/>
      <c r="AC278" s="100"/>
      <c r="AD278" s="100"/>
    </row>
    <row r="279" spans="1:30" ht="77.25">
      <c r="A279" s="211">
        <v>136</v>
      </c>
      <c r="B279" s="198" t="s">
        <v>353</v>
      </c>
      <c r="C279" s="265" t="s">
        <v>720</v>
      </c>
      <c r="D279" s="237" t="s">
        <v>344</v>
      </c>
      <c r="E279" s="107" t="s">
        <v>47</v>
      </c>
      <c r="F279" s="24" t="s">
        <v>16</v>
      </c>
      <c r="G279" s="327"/>
      <c r="H279" s="327">
        <v>200</v>
      </c>
      <c r="I279" s="327">
        <v>24</v>
      </c>
      <c r="J279" s="120">
        <v>150</v>
      </c>
      <c r="K279" s="327">
        <v>120</v>
      </c>
      <c r="L279" s="301">
        <v>20</v>
      </c>
      <c r="M279" s="301">
        <v>200</v>
      </c>
      <c r="N279" s="327">
        <v>100</v>
      </c>
      <c r="O279" s="80">
        <f t="shared" si="7"/>
        <v>814</v>
      </c>
      <c r="P279" s="163" t="s">
        <v>439</v>
      </c>
      <c r="Q279" s="53"/>
      <c r="R279" s="22"/>
      <c r="S279" s="22"/>
      <c r="T279" s="22"/>
      <c r="U279" s="22"/>
      <c r="V279" s="22"/>
      <c r="W279" s="22"/>
      <c r="X279" s="22"/>
      <c r="Y279" s="22"/>
      <c r="Z279" s="22"/>
      <c r="AA279" s="22"/>
      <c r="AB279" s="22"/>
      <c r="AC279" s="100"/>
      <c r="AD279" s="100"/>
    </row>
    <row r="280" spans="1:30" ht="77.25">
      <c r="A280" s="211">
        <v>137</v>
      </c>
      <c r="B280" s="198" t="s">
        <v>354</v>
      </c>
      <c r="C280" s="265" t="s">
        <v>721</v>
      </c>
      <c r="D280" s="237" t="s">
        <v>355</v>
      </c>
      <c r="E280" s="106" t="s">
        <v>386</v>
      </c>
      <c r="F280" s="24" t="s">
        <v>16</v>
      </c>
      <c r="G280" s="327">
        <v>50</v>
      </c>
      <c r="H280" s="327">
        <v>200</v>
      </c>
      <c r="I280" s="327">
        <v>0</v>
      </c>
      <c r="J280" s="120">
        <v>80</v>
      </c>
      <c r="K280" s="327">
        <v>100</v>
      </c>
      <c r="L280" s="301">
        <v>0</v>
      </c>
      <c r="M280" s="301">
        <v>0</v>
      </c>
      <c r="N280" s="327">
        <v>0</v>
      </c>
      <c r="O280" s="81">
        <f t="shared" si="7"/>
        <v>430</v>
      </c>
      <c r="P280" s="163" t="s">
        <v>439</v>
      </c>
      <c r="Q280" s="53"/>
      <c r="R280" s="22"/>
      <c r="S280" s="22"/>
      <c r="T280" s="22"/>
      <c r="U280" s="22"/>
      <c r="V280" s="22"/>
      <c r="W280" s="22"/>
      <c r="X280" s="22"/>
      <c r="Y280" s="22"/>
      <c r="Z280" s="22"/>
      <c r="AA280" s="22"/>
      <c r="AB280" s="22"/>
      <c r="AC280" s="100"/>
      <c r="AD280" s="100"/>
    </row>
    <row r="281" spans="1:30" ht="153.75" thickBot="1">
      <c r="A281" s="211">
        <v>138</v>
      </c>
      <c r="B281" s="198" t="s">
        <v>356</v>
      </c>
      <c r="C281" s="54" t="s">
        <v>357</v>
      </c>
      <c r="D281" s="236" t="s">
        <v>646</v>
      </c>
      <c r="E281" s="106" t="s">
        <v>656</v>
      </c>
      <c r="F281" s="24" t="s">
        <v>16</v>
      </c>
      <c r="G281" s="327">
        <v>1000</v>
      </c>
      <c r="H281" s="327">
        <v>300</v>
      </c>
      <c r="I281" s="327">
        <v>300</v>
      </c>
      <c r="J281" s="120">
        <v>650</v>
      </c>
      <c r="K281" s="327">
        <v>100</v>
      </c>
      <c r="L281" s="301">
        <v>1000</v>
      </c>
      <c r="M281" s="301">
        <v>3000</v>
      </c>
      <c r="N281" s="327">
        <v>250</v>
      </c>
      <c r="O281" s="81">
        <f t="shared" si="7"/>
        <v>6600</v>
      </c>
      <c r="P281" s="163" t="s">
        <v>439</v>
      </c>
      <c r="Q281" s="53"/>
      <c r="R281" s="22"/>
      <c r="S281" s="22"/>
      <c r="T281" s="22"/>
      <c r="U281" s="22"/>
      <c r="V281" s="22"/>
      <c r="W281" s="22"/>
      <c r="X281" s="22"/>
      <c r="Y281" s="22"/>
      <c r="Z281" s="22"/>
      <c r="AA281" s="22"/>
      <c r="AB281" s="22"/>
      <c r="AC281" s="100"/>
      <c r="AD281" s="100"/>
    </row>
    <row r="282" spans="1:30" ht="153">
      <c r="A282" s="211">
        <v>139</v>
      </c>
      <c r="B282" s="198" t="s">
        <v>358</v>
      </c>
      <c r="C282" s="54" t="s">
        <v>359</v>
      </c>
      <c r="D282" s="236" t="s">
        <v>647</v>
      </c>
      <c r="E282" s="106" t="s">
        <v>564</v>
      </c>
      <c r="F282" s="24" t="s">
        <v>16</v>
      </c>
      <c r="G282" s="327"/>
      <c r="H282" s="327">
        <v>1000</v>
      </c>
      <c r="I282" s="327">
        <v>400</v>
      </c>
      <c r="J282" s="120">
        <v>1800</v>
      </c>
      <c r="K282" s="327">
        <v>700</v>
      </c>
      <c r="L282" s="301">
        <v>1500</v>
      </c>
      <c r="M282" s="301">
        <v>3000</v>
      </c>
      <c r="N282" s="327">
        <v>1200</v>
      </c>
      <c r="O282" s="80">
        <f t="shared" si="7"/>
        <v>9600</v>
      </c>
      <c r="P282" s="78" t="s">
        <v>439</v>
      </c>
      <c r="Q282" s="53"/>
      <c r="R282" s="22"/>
      <c r="S282" s="22"/>
      <c r="T282" s="22"/>
      <c r="U282" s="22"/>
      <c r="V282" s="22"/>
      <c r="W282" s="22"/>
      <c r="X282" s="22"/>
      <c r="Y282" s="22"/>
      <c r="Z282" s="22"/>
      <c r="AA282" s="22"/>
      <c r="AB282" s="22"/>
      <c r="AC282" s="100"/>
      <c r="AD282" s="100"/>
    </row>
    <row r="283" spans="1:30" ht="165.75">
      <c r="A283" s="211">
        <v>140</v>
      </c>
      <c r="B283" s="248" t="s">
        <v>800</v>
      </c>
      <c r="C283" s="244" t="s">
        <v>903</v>
      </c>
      <c r="D283" s="249" t="s">
        <v>801</v>
      </c>
      <c r="E283" s="136" t="s">
        <v>802</v>
      </c>
      <c r="F283" s="250" t="s">
        <v>16</v>
      </c>
      <c r="G283" s="327"/>
      <c r="H283" s="327">
        <v>300</v>
      </c>
      <c r="I283" s="327">
        <v>100</v>
      </c>
      <c r="J283" s="120">
        <v>400</v>
      </c>
      <c r="K283" s="327">
        <v>1500</v>
      </c>
      <c r="L283" s="301">
        <v>1000</v>
      </c>
      <c r="M283" s="301">
        <v>3000</v>
      </c>
      <c r="N283" s="327">
        <v>250</v>
      </c>
      <c r="O283" s="81">
        <f t="shared" si="7"/>
        <v>6550</v>
      </c>
      <c r="P283" s="78" t="s">
        <v>439</v>
      </c>
      <c r="Q283" s="53"/>
      <c r="R283" s="22"/>
      <c r="S283" s="22"/>
      <c r="T283" s="22"/>
      <c r="U283" s="22"/>
      <c r="V283" s="22"/>
      <c r="W283" s="22"/>
      <c r="X283" s="22"/>
      <c r="Y283" s="22"/>
      <c r="Z283" s="22"/>
      <c r="AA283" s="22"/>
      <c r="AB283" s="22"/>
      <c r="AC283" s="100"/>
      <c r="AD283" s="100"/>
    </row>
    <row r="284" spans="1:30" ht="141" thickBot="1">
      <c r="A284" s="211">
        <v>141</v>
      </c>
      <c r="B284" s="198" t="s">
        <v>560</v>
      </c>
      <c r="C284" s="54" t="s">
        <v>561</v>
      </c>
      <c r="D284" s="236" t="s">
        <v>803</v>
      </c>
      <c r="E284" s="106" t="s">
        <v>562</v>
      </c>
      <c r="F284" s="24" t="s">
        <v>16</v>
      </c>
      <c r="G284" s="327">
        <v>1300</v>
      </c>
      <c r="H284" s="327">
        <v>1800</v>
      </c>
      <c r="I284" s="327">
        <v>1500</v>
      </c>
      <c r="J284" s="120">
        <v>1200</v>
      </c>
      <c r="K284" s="327">
        <v>2400</v>
      </c>
      <c r="L284" s="301">
        <v>1000</v>
      </c>
      <c r="M284" s="301">
        <v>8000</v>
      </c>
      <c r="N284" s="327">
        <v>400</v>
      </c>
      <c r="O284" s="81">
        <f t="shared" si="7"/>
        <v>17600</v>
      </c>
      <c r="P284" s="78" t="s">
        <v>439</v>
      </c>
      <c r="Q284" s="53"/>
      <c r="R284" s="22"/>
      <c r="S284" s="22"/>
      <c r="T284" s="22"/>
      <c r="U284" s="22"/>
      <c r="V284" s="22"/>
      <c r="W284" s="22"/>
      <c r="X284" s="22"/>
      <c r="Y284" s="22"/>
      <c r="Z284" s="22"/>
      <c r="AA284" s="22"/>
      <c r="AB284" s="22"/>
      <c r="AC284" s="100"/>
      <c r="AD284" s="100"/>
    </row>
    <row r="285" spans="1:30" ht="165.75">
      <c r="A285" s="211">
        <v>142</v>
      </c>
      <c r="B285" s="198" t="s">
        <v>360</v>
      </c>
      <c r="C285" s="54" t="s">
        <v>361</v>
      </c>
      <c r="D285" s="236" t="s">
        <v>648</v>
      </c>
      <c r="E285" s="106" t="s">
        <v>564</v>
      </c>
      <c r="F285" s="25" t="s">
        <v>16</v>
      </c>
      <c r="G285" s="327">
        <v>750</v>
      </c>
      <c r="H285" s="327">
        <v>600</v>
      </c>
      <c r="I285" s="327">
        <v>500</v>
      </c>
      <c r="J285" s="120">
        <v>480</v>
      </c>
      <c r="K285" s="327">
        <v>1500</v>
      </c>
      <c r="L285" s="301">
        <v>1000</v>
      </c>
      <c r="M285" s="301">
        <v>8000</v>
      </c>
      <c r="N285" s="327">
        <v>250</v>
      </c>
      <c r="O285" s="80">
        <f t="shared" si="7"/>
        <v>13080</v>
      </c>
      <c r="P285" s="78" t="s">
        <v>439</v>
      </c>
      <c r="Q285" s="53"/>
      <c r="R285" s="22"/>
      <c r="S285" s="22"/>
      <c r="T285" s="22"/>
      <c r="U285" s="22"/>
      <c r="V285" s="22"/>
      <c r="W285" s="22"/>
      <c r="X285" s="22"/>
      <c r="Y285" s="22"/>
      <c r="Z285" s="22"/>
      <c r="AA285" s="22"/>
      <c r="AB285" s="22"/>
      <c r="AC285" s="100"/>
      <c r="AD285" s="100"/>
    </row>
    <row r="286" spans="1:30" ht="191.25">
      <c r="A286" s="211">
        <v>143</v>
      </c>
      <c r="B286" s="198" t="s">
        <v>362</v>
      </c>
      <c r="C286" s="54" t="s">
        <v>363</v>
      </c>
      <c r="D286" s="236" t="s">
        <v>649</v>
      </c>
      <c r="E286" s="106" t="s">
        <v>650</v>
      </c>
      <c r="F286" s="25" t="s">
        <v>16</v>
      </c>
      <c r="G286" s="327">
        <v>100</v>
      </c>
      <c r="H286" s="327">
        <v>100</v>
      </c>
      <c r="I286" s="327">
        <v>100</v>
      </c>
      <c r="J286" s="120">
        <v>250</v>
      </c>
      <c r="K286" s="327">
        <v>200</v>
      </c>
      <c r="L286" s="301">
        <v>500</v>
      </c>
      <c r="M286" s="301">
        <v>5000</v>
      </c>
      <c r="N286" s="327">
        <v>250</v>
      </c>
      <c r="O286" s="81">
        <f t="shared" si="7"/>
        <v>6500</v>
      </c>
      <c r="P286" s="78" t="s">
        <v>439</v>
      </c>
      <c r="Q286" s="53"/>
      <c r="R286" s="22"/>
      <c r="S286" s="22"/>
      <c r="T286" s="22"/>
      <c r="U286" s="22"/>
      <c r="V286" s="22"/>
      <c r="W286" s="22"/>
      <c r="X286" s="22"/>
      <c r="Y286" s="22"/>
      <c r="Z286" s="22"/>
      <c r="AA286" s="22"/>
      <c r="AB286" s="22"/>
      <c r="AC286" s="100"/>
      <c r="AD286" s="100"/>
    </row>
    <row r="287" spans="1:30" ht="115.5" thickBot="1">
      <c r="A287" s="211">
        <v>144</v>
      </c>
      <c r="B287" s="198" t="s">
        <v>364</v>
      </c>
      <c r="C287" s="54" t="s">
        <v>365</v>
      </c>
      <c r="D287" s="236" t="s">
        <v>491</v>
      </c>
      <c r="E287" s="106" t="s">
        <v>123</v>
      </c>
      <c r="F287" s="24" t="s">
        <v>16</v>
      </c>
      <c r="G287" s="327">
        <v>50</v>
      </c>
      <c r="H287" s="327">
        <v>50</v>
      </c>
      <c r="I287" s="327">
        <v>3</v>
      </c>
      <c r="J287" s="120">
        <v>30</v>
      </c>
      <c r="K287" s="327">
        <v>50</v>
      </c>
      <c r="L287" s="301">
        <v>0</v>
      </c>
      <c r="M287" s="301">
        <v>0</v>
      </c>
      <c r="N287" s="327">
        <v>0</v>
      </c>
      <c r="O287" s="81">
        <f t="shared" si="7"/>
        <v>183</v>
      </c>
      <c r="P287" s="78"/>
      <c r="Q287" s="53"/>
      <c r="R287" s="22"/>
      <c r="S287" s="22"/>
      <c r="T287" s="22"/>
      <c r="U287" s="22"/>
      <c r="V287" s="22"/>
      <c r="W287" s="22"/>
      <c r="X287" s="22"/>
      <c r="Y287" s="22"/>
      <c r="Z287" s="22"/>
      <c r="AA287" s="22"/>
      <c r="AB287" s="22"/>
      <c r="AC287" s="100"/>
      <c r="AD287" s="100"/>
    </row>
    <row r="288" spans="1:30" ht="102">
      <c r="A288" s="211">
        <v>145</v>
      </c>
      <c r="B288" s="198" t="s">
        <v>367</v>
      </c>
      <c r="C288" s="54" t="s">
        <v>366</v>
      </c>
      <c r="D288" s="236" t="s">
        <v>499</v>
      </c>
      <c r="E288" s="106" t="s">
        <v>651</v>
      </c>
      <c r="F288" s="24" t="s">
        <v>16</v>
      </c>
      <c r="G288" s="327">
        <v>80</v>
      </c>
      <c r="H288" s="327">
        <v>150</v>
      </c>
      <c r="I288" s="327">
        <v>24</v>
      </c>
      <c r="J288" s="120">
        <v>160</v>
      </c>
      <c r="K288" s="327">
        <v>500</v>
      </c>
      <c r="L288" s="301">
        <v>0</v>
      </c>
      <c r="M288" s="301">
        <v>0</v>
      </c>
      <c r="N288" s="327">
        <v>50</v>
      </c>
      <c r="O288" s="80">
        <f t="shared" si="7"/>
        <v>964</v>
      </c>
      <c r="P288" s="78" t="s">
        <v>439</v>
      </c>
      <c r="Q288" s="53"/>
      <c r="R288" s="22"/>
      <c r="S288" s="22"/>
      <c r="T288" s="22"/>
      <c r="U288" s="22"/>
      <c r="V288" s="22"/>
      <c r="W288" s="22"/>
      <c r="X288" s="22"/>
      <c r="Y288" s="22"/>
      <c r="Z288" s="22"/>
      <c r="AA288" s="22"/>
      <c r="AB288" s="22"/>
      <c r="AC288" s="100"/>
      <c r="AD288" s="100"/>
    </row>
    <row r="289" spans="1:30" ht="102">
      <c r="A289" s="211">
        <v>146</v>
      </c>
      <c r="B289" s="198" t="s">
        <v>367</v>
      </c>
      <c r="C289" s="54" t="s">
        <v>368</v>
      </c>
      <c r="D289" s="236" t="s">
        <v>500</v>
      </c>
      <c r="E289" s="106" t="s">
        <v>651</v>
      </c>
      <c r="F289" s="24" t="s">
        <v>16</v>
      </c>
      <c r="G289" s="327">
        <v>80</v>
      </c>
      <c r="H289" s="327">
        <v>100</v>
      </c>
      <c r="I289" s="327">
        <v>50</v>
      </c>
      <c r="J289" s="120">
        <v>120</v>
      </c>
      <c r="K289" s="327">
        <v>500</v>
      </c>
      <c r="L289" s="301">
        <v>0</v>
      </c>
      <c r="M289" s="301">
        <v>0</v>
      </c>
      <c r="N289" s="327">
        <v>50</v>
      </c>
      <c r="O289" s="81">
        <f t="shared" si="7"/>
        <v>900</v>
      </c>
      <c r="P289" s="78" t="s">
        <v>439</v>
      </c>
      <c r="Q289" s="53"/>
      <c r="R289" s="22"/>
      <c r="S289" s="22"/>
      <c r="T289" s="22"/>
      <c r="U289" s="22"/>
      <c r="V289" s="22"/>
      <c r="W289" s="22"/>
      <c r="X289" s="22"/>
      <c r="Y289" s="22"/>
      <c r="Z289" s="22"/>
      <c r="AA289" s="22"/>
      <c r="AB289" s="22"/>
      <c r="AC289" s="100"/>
      <c r="AD289" s="100"/>
    </row>
    <row r="290" spans="1:30" ht="141" thickBot="1">
      <c r="A290" s="211">
        <v>147</v>
      </c>
      <c r="B290" s="198" t="s">
        <v>369</v>
      </c>
      <c r="C290" s="54" t="s">
        <v>472</v>
      </c>
      <c r="D290" s="236" t="s">
        <v>723</v>
      </c>
      <c r="E290" s="106" t="s">
        <v>652</v>
      </c>
      <c r="F290" s="24" t="s">
        <v>16</v>
      </c>
      <c r="G290" s="327"/>
      <c r="H290" s="327">
        <v>200</v>
      </c>
      <c r="I290" s="327">
        <v>20</v>
      </c>
      <c r="J290" s="120">
        <v>120</v>
      </c>
      <c r="K290" s="327">
        <v>300</v>
      </c>
      <c r="L290" s="301">
        <v>0</v>
      </c>
      <c r="M290" s="301">
        <v>0</v>
      </c>
      <c r="N290" s="327">
        <v>100</v>
      </c>
      <c r="O290" s="81">
        <f t="shared" si="7"/>
        <v>740</v>
      </c>
      <c r="P290" s="78"/>
      <c r="Q290" s="53"/>
      <c r="R290" s="22"/>
      <c r="S290" s="22"/>
      <c r="T290" s="22"/>
      <c r="U290" s="22"/>
      <c r="V290" s="22"/>
      <c r="W290" s="22"/>
      <c r="X290" s="22"/>
      <c r="Y290" s="22"/>
      <c r="Z290" s="22"/>
      <c r="AA290" s="22"/>
      <c r="AB290" s="22"/>
      <c r="AC290" s="100"/>
      <c r="AD290" s="100"/>
    </row>
    <row r="291" spans="1:30" ht="89.25">
      <c r="A291" s="211">
        <v>148</v>
      </c>
      <c r="B291" s="198" t="s">
        <v>370</v>
      </c>
      <c r="C291" s="60" t="s">
        <v>371</v>
      </c>
      <c r="D291" s="214" t="s">
        <v>804</v>
      </c>
      <c r="E291" s="106" t="s">
        <v>434</v>
      </c>
      <c r="F291" s="24" t="s">
        <v>16</v>
      </c>
      <c r="G291" s="327">
        <v>130</v>
      </c>
      <c r="H291" s="327">
        <v>0</v>
      </c>
      <c r="I291" s="327">
        <v>40</v>
      </c>
      <c r="J291" s="120">
        <v>120</v>
      </c>
      <c r="K291" s="327">
        <v>100</v>
      </c>
      <c r="L291" s="301">
        <v>500</v>
      </c>
      <c r="M291" s="301">
        <v>2000</v>
      </c>
      <c r="N291" s="327">
        <v>100</v>
      </c>
      <c r="O291" s="80">
        <f t="shared" si="7"/>
        <v>2990</v>
      </c>
      <c r="P291" s="78"/>
      <c r="Q291" s="53"/>
      <c r="R291" s="22"/>
      <c r="S291" s="22"/>
      <c r="T291" s="22"/>
      <c r="U291" s="22"/>
      <c r="V291" s="22"/>
      <c r="W291" s="22"/>
      <c r="X291" s="22"/>
      <c r="Y291" s="22"/>
      <c r="Z291" s="22"/>
      <c r="AA291" s="22"/>
      <c r="AB291" s="22"/>
      <c r="AC291" s="100"/>
      <c r="AD291" s="100"/>
    </row>
    <row r="292" spans="1:30" ht="89.25">
      <c r="A292" s="211">
        <v>149</v>
      </c>
      <c r="B292" s="198" t="s">
        <v>370</v>
      </c>
      <c r="C292" s="266" t="s">
        <v>371</v>
      </c>
      <c r="D292" s="214" t="s">
        <v>804</v>
      </c>
      <c r="E292" s="267" t="s">
        <v>653</v>
      </c>
      <c r="F292" s="24" t="s">
        <v>16</v>
      </c>
      <c r="G292" s="327"/>
      <c r="H292" s="327">
        <v>200</v>
      </c>
      <c r="I292" s="327">
        <v>27</v>
      </c>
      <c r="J292" s="120">
        <v>50</v>
      </c>
      <c r="K292" s="327">
        <v>100</v>
      </c>
      <c r="L292" s="301">
        <v>500</v>
      </c>
      <c r="M292" s="301">
        <v>2000</v>
      </c>
      <c r="N292" s="327">
        <v>100</v>
      </c>
      <c r="O292" s="81">
        <f t="shared" si="7"/>
        <v>2977</v>
      </c>
      <c r="P292" s="78"/>
      <c r="Q292" s="53"/>
      <c r="R292" s="22"/>
      <c r="S292" s="22"/>
      <c r="T292" s="22"/>
      <c r="U292" s="22"/>
      <c r="V292" s="22"/>
      <c r="W292" s="22"/>
      <c r="X292" s="22"/>
      <c r="Y292" s="22"/>
      <c r="Z292" s="22"/>
      <c r="AA292" s="22"/>
      <c r="AB292" s="22"/>
      <c r="AC292" s="100"/>
      <c r="AD292" s="100"/>
    </row>
    <row r="293" spans="1:30" ht="90" thickBot="1">
      <c r="A293" s="211">
        <v>150</v>
      </c>
      <c r="B293" s="198" t="s">
        <v>372</v>
      </c>
      <c r="C293" s="54" t="s">
        <v>373</v>
      </c>
      <c r="D293" s="236" t="s">
        <v>501</v>
      </c>
      <c r="E293" s="267" t="s">
        <v>654</v>
      </c>
      <c r="F293" s="25" t="s">
        <v>16</v>
      </c>
      <c r="G293" s="327">
        <v>150</v>
      </c>
      <c r="H293" s="327">
        <v>200</v>
      </c>
      <c r="I293" s="327">
        <v>130</v>
      </c>
      <c r="J293" s="120">
        <v>120</v>
      </c>
      <c r="K293" s="327">
        <v>600</v>
      </c>
      <c r="L293" s="301">
        <v>1000</v>
      </c>
      <c r="M293" s="301">
        <v>4000</v>
      </c>
      <c r="N293" s="327">
        <v>80</v>
      </c>
      <c r="O293" s="81">
        <f t="shared" si="7"/>
        <v>6280</v>
      </c>
      <c r="P293" s="78"/>
      <c r="Q293" s="53"/>
      <c r="R293" s="22"/>
      <c r="S293" s="22"/>
      <c r="T293" s="22"/>
      <c r="U293" s="22"/>
      <c r="V293" s="22"/>
      <c r="W293" s="22"/>
      <c r="X293" s="22"/>
      <c r="Y293" s="22"/>
      <c r="Z293" s="22"/>
      <c r="AA293" s="22"/>
      <c r="AB293" s="22"/>
      <c r="AC293" s="100"/>
      <c r="AD293" s="100"/>
    </row>
    <row r="294" spans="1:30" ht="89.25">
      <c r="A294" s="211">
        <v>151</v>
      </c>
      <c r="B294" s="198" t="s">
        <v>374</v>
      </c>
      <c r="C294" s="54" t="s">
        <v>375</v>
      </c>
      <c r="D294" s="236" t="s">
        <v>502</v>
      </c>
      <c r="E294" s="106" t="s">
        <v>376</v>
      </c>
      <c r="F294" s="24" t="s">
        <v>16</v>
      </c>
      <c r="G294" s="327">
        <v>100</v>
      </c>
      <c r="H294" s="327">
        <v>50</v>
      </c>
      <c r="I294" s="327">
        <v>100</v>
      </c>
      <c r="J294" s="120">
        <v>130</v>
      </c>
      <c r="K294" s="327">
        <v>250</v>
      </c>
      <c r="L294" s="301">
        <v>500</v>
      </c>
      <c r="M294" s="301">
        <v>2000</v>
      </c>
      <c r="N294" s="327">
        <v>100</v>
      </c>
      <c r="O294" s="80">
        <f t="shared" si="7"/>
        <v>3230</v>
      </c>
      <c r="P294" s="78"/>
      <c r="Q294" s="53"/>
      <c r="R294" s="22"/>
      <c r="S294" s="22"/>
      <c r="T294" s="22"/>
      <c r="U294" s="22"/>
      <c r="V294" s="22"/>
      <c r="W294" s="22"/>
      <c r="X294" s="22"/>
      <c r="Y294" s="22"/>
      <c r="Z294" s="22"/>
      <c r="AA294" s="22"/>
      <c r="AB294" s="22"/>
      <c r="AC294" s="100"/>
      <c r="AD294" s="100"/>
    </row>
    <row r="295" spans="1:30" ht="115.5" thickBot="1">
      <c r="A295" s="211">
        <v>152</v>
      </c>
      <c r="B295" s="198" t="s">
        <v>473</v>
      </c>
      <c r="C295" s="54" t="s">
        <v>728</v>
      </c>
      <c r="D295" s="236" t="s">
        <v>503</v>
      </c>
      <c r="E295" s="240" t="s">
        <v>652</v>
      </c>
      <c r="F295" s="25" t="s">
        <v>16</v>
      </c>
      <c r="G295" s="327">
        <v>80</v>
      </c>
      <c r="H295" s="327">
        <v>50</v>
      </c>
      <c r="I295" s="327">
        <v>30</v>
      </c>
      <c r="J295" s="120">
        <v>120</v>
      </c>
      <c r="K295" s="327">
        <v>50</v>
      </c>
      <c r="L295" s="301">
        <v>0</v>
      </c>
      <c r="M295" s="301">
        <v>0</v>
      </c>
      <c r="N295" s="327">
        <v>50</v>
      </c>
      <c r="O295" s="81">
        <f t="shared" si="7"/>
        <v>380</v>
      </c>
      <c r="P295" s="78"/>
      <c r="Q295" s="53"/>
      <c r="R295" s="22"/>
      <c r="S295" s="22"/>
      <c r="T295" s="22"/>
      <c r="U295" s="22"/>
      <c r="V295" s="22"/>
      <c r="W295" s="22"/>
      <c r="X295" s="22"/>
      <c r="Y295" s="22"/>
      <c r="Z295" s="22"/>
      <c r="AA295" s="22"/>
      <c r="AB295" s="22"/>
      <c r="AC295" s="100"/>
      <c r="AD295" s="100"/>
    </row>
    <row r="296" spans="1:30" ht="102">
      <c r="A296" s="211">
        <v>153</v>
      </c>
      <c r="B296" s="198" t="s">
        <v>476</v>
      </c>
      <c r="C296" s="54" t="s">
        <v>655</v>
      </c>
      <c r="D296" s="259" t="s">
        <v>505</v>
      </c>
      <c r="E296" s="240" t="s">
        <v>904</v>
      </c>
      <c r="F296" s="24" t="s">
        <v>16</v>
      </c>
      <c r="G296" s="327"/>
      <c r="H296" s="327">
        <v>50</v>
      </c>
      <c r="I296" s="327">
        <v>9</v>
      </c>
      <c r="J296" s="120">
        <v>50</v>
      </c>
      <c r="K296" s="327">
        <v>25</v>
      </c>
      <c r="L296" s="301">
        <v>0</v>
      </c>
      <c r="M296" s="301">
        <v>0</v>
      </c>
      <c r="N296" s="327">
        <v>0</v>
      </c>
      <c r="O296" s="80">
        <f t="shared" si="7"/>
        <v>134</v>
      </c>
      <c r="P296" s="78"/>
      <c r="Q296" s="53"/>
      <c r="R296" s="22"/>
      <c r="S296" s="22"/>
      <c r="T296" s="22"/>
      <c r="U296" s="22"/>
      <c r="V296" s="22"/>
      <c r="W296" s="22"/>
      <c r="X296" s="22"/>
      <c r="Y296" s="22"/>
      <c r="Z296" s="22"/>
      <c r="AA296" s="22"/>
      <c r="AB296" s="22"/>
      <c r="AC296" s="100"/>
      <c r="AD296" s="100"/>
    </row>
    <row r="297" spans="1:30" ht="89.25">
      <c r="A297" s="211">
        <v>154</v>
      </c>
      <c r="B297" s="198" t="s">
        <v>377</v>
      </c>
      <c r="C297" s="54" t="s">
        <v>378</v>
      </c>
      <c r="D297" s="236" t="s">
        <v>722</v>
      </c>
      <c r="E297" s="106" t="s">
        <v>379</v>
      </c>
      <c r="F297" s="25" t="s">
        <v>16</v>
      </c>
      <c r="G297" s="327">
        <v>10</v>
      </c>
      <c r="H297" s="327">
        <v>0</v>
      </c>
      <c r="I297" s="327">
        <v>15</v>
      </c>
      <c r="J297" s="120">
        <v>50</v>
      </c>
      <c r="K297" s="327">
        <v>40</v>
      </c>
      <c r="L297" s="301">
        <v>0</v>
      </c>
      <c r="M297" s="301">
        <v>0</v>
      </c>
      <c r="N297" s="338">
        <v>60</v>
      </c>
      <c r="O297" s="81">
        <f t="shared" si="7"/>
        <v>175</v>
      </c>
      <c r="P297" s="78"/>
      <c r="Q297" s="53"/>
      <c r="R297" s="22"/>
      <c r="S297" s="22"/>
      <c r="T297" s="22"/>
      <c r="U297" s="82"/>
      <c r="V297" s="82"/>
      <c r="W297" s="82"/>
      <c r="X297" s="82"/>
      <c r="Y297" s="82"/>
      <c r="Z297" s="82"/>
      <c r="AA297" s="82"/>
      <c r="AB297" s="82"/>
      <c r="AC297" s="101"/>
      <c r="AD297" s="101"/>
    </row>
    <row r="298" spans="1:30" ht="38.25">
      <c r="A298" s="211">
        <v>155</v>
      </c>
      <c r="B298" s="376" t="s">
        <v>906</v>
      </c>
      <c r="C298" s="375" t="s">
        <v>905</v>
      </c>
      <c r="D298" s="268" t="s">
        <v>691</v>
      </c>
      <c r="E298" s="378" t="s">
        <v>908</v>
      </c>
      <c r="F298" s="142" t="s">
        <v>18</v>
      </c>
      <c r="G298" s="324">
        <v>200</v>
      </c>
      <c r="H298" s="324">
        <v>100</v>
      </c>
      <c r="I298" s="324">
        <v>50</v>
      </c>
      <c r="J298" s="115">
        <v>120</v>
      </c>
      <c r="K298" s="324">
        <v>100</v>
      </c>
      <c r="L298" s="300">
        <v>100</v>
      </c>
      <c r="M298" s="300">
        <v>300</v>
      </c>
      <c r="N298" s="341">
        <v>150</v>
      </c>
      <c r="O298" s="81">
        <f t="shared" si="7"/>
        <v>1120</v>
      </c>
      <c r="P298" s="163"/>
      <c r="Q298" s="159"/>
      <c r="R298" s="144"/>
      <c r="S298" s="144"/>
      <c r="T298" s="144"/>
      <c r="U298" s="145"/>
      <c r="V298" s="145"/>
      <c r="W298" s="145"/>
      <c r="X298" s="145"/>
      <c r="Y298" s="145"/>
      <c r="Z298" s="145"/>
      <c r="AA298" s="145"/>
      <c r="AB298" s="145"/>
      <c r="AC298" s="146"/>
      <c r="AD298" s="146"/>
    </row>
    <row r="299" spans="1:30" ht="39" thickBot="1">
      <c r="A299" s="211">
        <v>156</v>
      </c>
      <c r="B299" s="250" t="s">
        <v>692</v>
      </c>
      <c r="C299" s="377" t="s">
        <v>907</v>
      </c>
      <c r="D299" s="269" t="s">
        <v>691</v>
      </c>
      <c r="E299" s="378" t="s">
        <v>908</v>
      </c>
      <c r="F299" s="149" t="s">
        <v>18</v>
      </c>
      <c r="G299" s="324">
        <v>150</v>
      </c>
      <c r="H299" s="324">
        <v>200</v>
      </c>
      <c r="I299" s="324">
        <v>10</v>
      </c>
      <c r="J299" s="115">
        <v>130</v>
      </c>
      <c r="K299" s="324">
        <v>100</v>
      </c>
      <c r="L299" s="300">
        <v>100</v>
      </c>
      <c r="M299" s="300">
        <v>300</v>
      </c>
      <c r="N299" s="341">
        <v>50</v>
      </c>
      <c r="O299" s="81">
        <f t="shared" si="7"/>
        <v>1040</v>
      </c>
      <c r="P299" s="163"/>
      <c r="Q299" s="159"/>
      <c r="R299" s="144"/>
      <c r="S299" s="144"/>
      <c r="T299" s="144"/>
      <c r="U299" s="145"/>
      <c r="V299" s="145"/>
      <c r="W299" s="145"/>
      <c r="X299" s="145"/>
      <c r="Y299" s="145"/>
      <c r="Z299" s="145"/>
      <c r="AA299" s="145"/>
      <c r="AB299" s="145"/>
      <c r="AC299" s="146"/>
      <c r="AD299" s="146"/>
    </row>
    <row r="300" spans="1:30" ht="63.75">
      <c r="A300" s="211">
        <v>157</v>
      </c>
      <c r="B300" s="235" t="s">
        <v>693</v>
      </c>
      <c r="C300" s="148" t="s">
        <v>694</v>
      </c>
      <c r="D300" s="242" t="s">
        <v>695</v>
      </c>
      <c r="E300" s="270" t="s">
        <v>706</v>
      </c>
      <c r="F300" s="150" t="s">
        <v>16</v>
      </c>
      <c r="G300" s="324">
        <v>30</v>
      </c>
      <c r="H300" s="324">
        <v>200</v>
      </c>
      <c r="I300" s="324">
        <v>15</v>
      </c>
      <c r="J300" s="115">
        <v>80</v>
      </c>
      <c r="K300" s="324">
        <v>50</v>
      </c>
      <c r="L300" s="300">
        <v>50</v>
      </c>
      <c r="M300" s="300">
        <v>200</v>
      </c>
      <c r="N300" s="341">
        <v>20</v>
      </c>
      <c r="O300" s="80">
        <f t="shared" si="7"/>
        <v>645</v>
      </c>
      <c r="P300" s="163"/>
      <c r="Q300" s="159"/>
      <c r="R300" s="144"/>
      <c r="S300" s="144"/>
      <c r="T300" s="144"/>
      <c r="U300" s="145"/>
      <c r="V300" s="145"/>
      <c r="W300" s="145"/>
      <c r="X300" s="145"/>
      <c r="Y300" s="145"/>
      <c r="Z300" s="145"/>
      <c r="AA300" s="145"/>
      <c r="AB300" s="145"/>
      <c r="AC300" s="146"/>
      <c r="AD300" s="146"/>
    </row>
    <row r="301" spans="1:30" ht="63.75">
      <c r="A301" s="211">
        <v>158</v>
      </c>
      <c r="B301" s="271" t="s">
        <v>696</v>
      </c>
      <c r="C301" s="148" t="s">
        <v>657</v>
      </c>
      <c r="D301" s="242" t="s">
        <v>695</v>
      </c>
      <c r="E301" s="270" t="s">
        <v>707</v>
      </c>
      <c r="F301" s="150" t="s">
        <v>16</v>
      </c>
      <c r="G301" s="324">
        <v>25</v>
      </c>
      <c r="H301" s="324">
        <v>50</v>
      </c>
      <c r="I301" s="324">
        <v>1</v>
      </c>
      <c r="J301" s="115">
        <v>50</v>
      </c>
      <c r="K301" s="324">
        <v>50</v>
      </c>
      <c r="L301" s="300">
        <v>50</v>
      </c>
      <c r="M301" s="300">
        <v>200</v>
      </c>
      <c r="N301" s="341">
        <v>5</v>
      </c>
      <c r="O301" s="81">
        <f t="shared" si="7"/>
        <v>431</v>
      </c>
      <c r="P301" s="163"/>
      <c r="Q301" s="159"/>
      <c r="R301" s="144"/>
      <c r="S301" s="144"/>
      <c r="T301" s="144"/>
      <c r="U301" s="145"/>
      <c r="V301" s="145"/>
      <c r="W301" s="145"/>
      <c r="X301" s="145"/>
      <c r="Y301" s="145"/>
      <c r="Z301" s="145"/>
      <c r="AA301" s="145"/>
      <c r="AB301" s="145"/>
      <c r="AC301" s="146"/>
      <c r="AD301" s="146"/>
    </row>
    <row r="302" spans="1:30" ht="63.75">
      <c r="A302" s="211">
        <v>159</v>
      </c>
      <c r="B302" s="235" t="s">
        <v>697</v>
      </c>
      <c r="C302" s="148" t="s">
        <v>658</v>
      </c>
      <c r="D302" s="242" t="s">
        <v>695</v>
      </c>
      <c r="E302" s="270" t="s">
        <v>707</v>
      </c>
      <c r="F302" s="150" t="s">
        <v>16</v>
      </c>
      <c r="G302" s="324">
        <v>25</v>
      </c>
      <c r="H302" s="324">
        <v>100</v>
      </c>
      <c r="I302" s="324">
        <v>3</v>
      </c>
      <c r="J302" s="115"/>
      <c r="K302" s="324">
        <v>50</v>
      </c>
      <c r="L302" s="300">
        <v>50</v>
      </c>
      <c r="M302" s="300">
        <v>200</v>
      </c>
      <c r="N302" s="341">
        <v>5</v>
      </c>
      <c r="O302" s="81">
        <f t="shared" si="7"/>
        <v>433</v>
      </c>
      <c r="P302" s="163"/>
      <c r="Q302" s="159"/>
      <c r="R302" s="144"/>
      <c r="S302" s="144"/>
      <c r="T302" s="144"/>
      <c r="U302" s="145"/>
      <c r="V302" s="145"/>
      <c r="W302" s="145"/>
      <c r="X302" s="145"/>
      <c r="Y302" s="145"/>
      <c r="Z302" s="145"/>
      <c r="AA302" s="145"/>
      <c r="AB302" s="145"/>
      <c r="AC302" s="146"/>
      <c r="AD302" s="146"/>
    </row>
    <row r="303" spans="1:30" ht="64.5" thickBot="1">
      <c r="A303" s="211">
        <v>160</v>
      </c>
      <c r="B303" s="272" t="s">
        <v>698</v>
      </c>
      <c r="C303" s="148" t="s">
        <v>659</v>
      </c>
      <c r="D303" s="242" t="s">
        <v>695</v>
      </c>
      <c r="E303" s="270" t="s">
        <v>707</v>
      </c>
      <c r="F303" s="150" t="s">
        <v>16</v>
      </c>
      <c r="G303" s="324">
        <v>50</v>
      </c>
      <c r="H303" s="324">
        <v>50</v>
      </c>
      <c r="I303" s="324">
        <v>1</v>
      </c>
      <c r="J303" s="115">
        <v>40</v>
      </c>
      <c r="K303" s="324">
        <v>10</v>
      </c>
      <c r="L303" s="300">
        <v>50</v>
      </c>
      <c r="M303" s="300">
        <v>200</v>
      </c>
      <c r="N303" s="341">
        <v>5</v>
      </c>
      <c r="O303" s="81">
        <f>SUM(G303:N303)</f>
        <v>406</v>
      </c>
      <c r="P303" s="163"/>
      <c r="Q303" s="159"/>
      <c r="R303" s="144"/>
      <c r="S303" s="144"/>
      <c r="T303" s="144"/>
      <c r="U303" s="145"/>
      <c r="V303" s="145"/>
      <c r="W303" s="145"/>
      <c r="X303" s="145"/>
      <c r="Y303" s="145"/>
      <c r="Z303" s="145"/>
      <c r="AA303" s="145"/>
      <c r="AB303" s="145"/>
      <c r="AC303" s="146"/>
      <c r="AD303" s="146"/>
    </row>
    <row r="304" spans="1:30" ht="63.75">
      <c r="A304" s="211">
        <v>161</v>
      </c>
      <c r="B304" s="235" t="s">
        <v>699</v>
      </c>
      <c r="C304" s="148" t="s">
        <v>660</v>
      </c>
      <c r="D304" s="242" t="s">
        <v>695</v>
      </c>
      <c r="E304" s="270" t="s">
        <v>700</v>
      </c>
      <c r="F304" s="151" t="s">
        <v>16</v>
      </c>
      <c r="G304" s="324"/>
      <c r="H304" s="324">
        <v>50</v>
      </c>
      <c r="I304" s="324">
        <v>7</v>
      </c>
      <c r="J304" s="115">
        <v>40</v>
      </c>
      <c r="K304" s="324">
        <v>50</v>
      </c>
      <c r="L304" s="300">
        <v>50</v>
      </c>
      <c r="M304" s="300">
        <v>200</v>
      </c>
      <c r="N304" s="341">
        <v>10</v>
      </c>
      <c r="O304" s="80">
        <f>SUM(G304:N304)</f>
        <v>407</v>
      </c>
      <c r="P304" s="163"/>
      <c r="Q304" s="159"/>
      <c r="R304" s="144"/>
      <c r="S304" s="144"/>
      <c r="T304" s="144"/>
      <c r="U304" s="145"/>
      <c r="V304" s="145"/>
      <c r="W304" s="145"/>
      <c r="X304" s="145"/>
      <c r="Y304" s="145"/>
      <c r="Z304" s="145"/>
      <c r="AA304" s="145"/>
      <c r="AB304" s="145"/>
      <c r="AC304" s="146"/>
      <c r="AD304" s="146"/>
    </row>
    <row r="305" spans="1:30" ht="63.75">
      <c r="A305" s="211">
        <v>162</v>
      </c>
      <c r="B305" s="235" t="s">
        <v>701</v>
      </c>
      <c r="C305" s="148" t="s">
        <v>661</v>
      </c>
      <c r="D305" s="242" t="s">
        <v>695</v>
      </c>
      <c r="E305" s="270" t="s">
        <v>702</v>
      </c>
      <c r="F305" s="151" t="s">
        <v>16</v>
      </c>
      <c r="G305" s="324">
        <v>150</v>
      </c>
      <c r="H305" s="324">
        <v>50</v>
      </c>
      <c r="I305" s="324">
        <v>15</v>
      </c>
      <c r="J305" s="115">
        <v>50</v>
      </c>
      <c r="K305" s="324">
        <v>50</v>
      </c>
      <c r="L305" s="300">
        <v>50</v>
      </c>
      <c r="M305" s="300">
        <v>200</v>
      </c>
      <c r="N305" s="341">
        <v>20</v>
      </c>
      <c r="O305" s="81">
        <f>SUM(G305:N305)</f>
        <v>585</v>
      </c>
      <c r="P305" s="163"/>
      <c r="Q305" s="159"/>
      <c r="R305" s="144"/>
      <c r="S305" s="144"/>
      <c r="T305" s="144"/>
      <c r="U305" s="145"/>
      <c r="V305" s="145"/>
      <c r="W305" s="145"/>
      <c r="X305" s="145"/>
      <c r="Y305" s="145"/>
      <c r="Z305" s="145"/>
      <c r="AA305" s="145"/>
      <c r="AB305" s="145"/>
      <c r="AC305" s="146"/>
      <c r="AD305" s="146"/>
    </row>
    <row r="306" spans="1:30" ht="51.75" thickBot="1">
      <c r="A306" s="211">
        <v>163</v>
      </c>
      <c r="B306" s="273" t="s">
        <v>703</v>
      </c>
      <c r="C306" s="141" t="s">
        <v>704</v>
      </c>
      <c r="D306" s="274" t="s">
        <v>805</v>
      </c>
      <c r="E306" s="275" t="s">
        <v>705</v>
      </c>
      <c r="F306" s="152" t="s">
        <v>16</v>
      </c>
      <c r="G306" s="341"/>
      <c r="H306" s="341">
        <v>150</v>
      </c>
      <c r="I306" s="341">
        <v>10</v>
      </c>
      <c r="J306" s="143">
        <v>50</v>
      </c>
      <c r="K306" s="341">
        <v>70</v>
      </c>
      <c r="L306" s="307">
        <v>50</v>
      </c>
      <c r="M306" s="307">
        <v>200</v>
      </c>
      <c r="N306" s="341">
        <v>10</v>
      </c>
      <c r="O306" s="177">
        <f>SUM(G306:N306)</f>
        <v>540</v>
      </c>
      <c r="P306" s="178"/>
      <c r="Q306" s="179"/>
      <c r="R306" s="145"/>
      <c r="S306" s="145"/>
      <c r="T306" s="145"/>
      <c r="U306" s="145"/>
      <c r="V306" s="145"/>
      <c r="W306" s="145"/>
      <c r="X306" s="145"/>
      <c r="Y306" s="145"/>
      <c r="Z306" s="145"/>
      <c r="AA306" s="145"/>
      <c r="AB306" s="145"/>
      <c r="AC306" s="146"/>
      <c r="AD306" s="146"/>
    </row>
    <row r="307" spans="1:30" ht="21" thickBot="1">
      <c r="A307" s="113"/>
      <c r="B307" s="56"/>
      <c r="C307" s="18"/>
      <c r="D307" s="84"/>
      <c r="E307" s="18"/>
      <c r="F307" s="25"/>
      <c r="G307" s="25"/>
      <c r="H307" s="25"/>
      <c r="I307" s="25"/>
      <c r="J307" s="25"/>
      <c r="K307" s="25"/>
      <c r="L307" s="25"/>
      <c r="M307" s="25"/>
      <c r="N307" s="25"/>
      <c r="O307" s="180">
        <f>SUM(O246:O306)</f>
        <v>205531</v>
      </c>
      <c r="P307" s="181"/>
      <c r="Q307" s="22"/>
      <c r="R307" s="22"/>
      <c r="S307" s="22"/>
      <c r="T307" s="22"/>
      <c r="U307" s="22"/>
      <c r="V307" s="22"/>
      <c r="W307" s="22"/>
      <c r="X307" s="22"/>
      <c r="Y307" s="22"/>
      <c r="Z307" s="22"/>
      <c r="AA307" s="22"/>
      <c r="AB307" s="62"/>
      <c r="AC307" s="175"/>
      <c r="AD307" s="175"/>
    </row>
    <row r="308" spans="1:30" ht="15.75" thickBot="1">
      <c r="A308" s="395" t="s">
        <v>854</v>
      </c>
      <c r="B308" s="396"/>
      <c r="C308" s="396"/>
      <c r="D308" s="396"/>
      <c r="E308" s="396"/>
      <c r="F308" s="396"/>
      <c r="G308" s="396"/>
      <c r="H308" s="396"/>
      <c r="I308" s="396"/>
      <c r="J308" s="396"/>
      <c r="K308" s="396"/>
      <c r="L308" s="396"/>
      <c r="M308" s="396"/>
      <c r="N308" s="396"/>
      <c r="O308" s="396"/>
      <c r="P308" s="396"/>
      <c r="Q308" s="396"/>
      <c r="R308" s="396"/>
      <c r="S308" s="396"/>
      <c r="T308" s="396"/>
      <c r="U308" s="21"/>
      <c r="V308" s="21"/>
      <c r="W308" s="21"/>
      <c r="X308" s="21"/>
      <c r="Y308" s="21"/>
      <c r="Z308" s="21"/>
      <c r="AA308" s="21"/>
      <c r="AB308" s="21"/>
      <c r="AC308" s="99"/>
      <c r="AD308" s="99"/>
    </row>
    <row r="309" spans="1:30" ht="15.75" thickBot="1">
      <c r="A309" s="395" t="s">
        <v>855</v>
      </c>
      <c r="B309" s="396"/>
      <c r="C309" s="396"/>
      <c r="D309" s="396"/>
      <c r="E309" s="396"/>
      <c r="F309" s="396"/>
      <c r="G309" s="396"/>
      <c r="H309" s="396"/>
      <c r="I309" s="396"/>
      <c r="J309" s="396"/>
      <c r="K309" s="396"/>
      <c r="L309" s="396"/>
      <c r="M309" s="396"/>
      <c r="N309" s="396"/>
      <c r="O309" s="396"/>
      <c r="P309" s="396"/>
      <c r="Q309" s="396"/>
      <c r="R309" s="396"/>
      <c r="S309" s="396"/>
      <c r="T309" s="396"/>
      <c r="U309" s="21"/>
      <c r="V309" s="21"/>
      <c r="W309" s="21"/>
      <c r="X309" s="21"/>
      <c r="Y309" s="21"/>
      <c r="Z309" s="21"/>
      <c r="AA309" s="21"/>
      <c r="AB309" s="21"/>
      <c r="AC309" s="99"/>
      <c r="AD309" s="99"/>
    </row>
    <row r="310" spans="1:40" s="26" customFormat="1" ht="34.5" customHeight="1">
      <c r="A310" s="389" t="s">
        <v>26</v>
      </c>
      <c r="B310" s="390"/>
      <c r="C310" s="390"/>
      <c r="D310" s="390"/>
      <c r="E310" s="390"/>
      <c r="F310" s="391" t="s">
        <v>27</v>
      </c>
      <c r="G310" s="390"/>
      <c r="H310" s="390"/>
      <c r="I310" s="390"/>
      <c r="J310" s="390"/>
      <c r="K310" s="390"/>
      <c r="L310" s="390"/>
      <c r="M310" s="390"/>
      <c r="N310" s="390"/>
      <c r="O310" s="390"/>
      <c r="P310" s="279"/>
      <c r="Q310" s="392" t="s">
        <v>28</v>
      </c>
      <c r="R310" s="390"/>
      <c r="S310" s="390"/>
      <c r="T310" s="27"/>
      <c r="U310" s="27"/>
      <c r="V310" s="27"/>
      <c r="W310" s="27"/>
      <c r="X310" s="27"/>
      <c r="Y310" s="27"/>
      <c r="Z310" s="27"/>
      <c r="AA310" s="27"/>
      <c r="AB310" s="27"/>
      <c r="AC310" s="28"/>
      <c r="AD310" s="28"/>
      <c r="AE310" s="6"/>
      <c r="AF310" s="6"/>
      <c r="AG310" s="6"/>
      <c r="AH310" s="6"/>
      <c r="AI310" s="6"/>
      <c r="AJ310" s="6"/>
      <c r="AK310" s="6"/>
      <c r="AL310" s="6"/>
      <c r="AM310" s="6"/>
      <c r="AN310" s="6"/>
    </row>
    <row r="311" spans="1:40" s="26" customFormat="1" ht="34.5" customHeight="1" thickBot="1">
      <c r="A311" s="29"/>
      <c r="B311" s="30"/>
      <c r="C311" s="30"/>
      <c r="D311" s="31"/>
      <c r="E311" s="32"/>
      <c r="F311" s="30"/>
      <c r="G311" s="30"/>
      <c r="H311" s="30"/>
      <c r="I311" s="42"/>
      <c r="J311" s="30"/>
      <c r="K311" s="30" t="s">
        <v>29</v>
      </c>
      <c r="L311" s="30"/>
      <c r="M311" s="30"/>
      <c r="N311" s="30"/>
      <c r="O311" s="33"/>
      <c r="P311" s="34"/>
      <c r="Q311" s="393" t="s">
        <v>30</v>
      </c>
      <c r="R311" s="394"/>
      <c r="S311" s="394"/>
      <c r="T311" s="35"/>
      <c r="U311" s="35"/>
      <c r="V311" s="35"/>
      <c r="W311" s="35"/>
      <c r="X311" s="35"/>
      <c r="Y311" s="35"/>
      <c r="Z311" s="35"/>
      <c r="AA311" s="35"/>
      <c r="AB311" s="35"/>
      <c r="AC311" s="36"/>
      <c r="AD311" s="36"/>
      <c r="AE311" s="6"/>
      <c r="AF311" s="6"/>
      <c r="AG311" s="6"/>
      <c r="AH311" s="6"/>
      <c r="AI311" s="6"/>
      <c r="AJ311" s="6"/>
      <c r="AK311" s="6"/>
      <c r="AL311" s="6"/>
      <c r="AM311" s="6"/>
      <c r="AN311" s="6"/>
    </row>
    <row r="312" spans="3:4" ht="15.75">
      <c r="C312" s="168"/>
      <c r="D312" s="169"/>
    </row>
  </sheetData>
  <sheetProtection/>
  <mergeCells count="38">
    <mergeCell ref="Q43:S43"/>
    <mergeCell ref="A45:O45"/>
    <mergeCell ref="A133:T133"/>
    <mergeCell ref="A134:T134"/>
    <mergeCell ref="Q310:S310"/>
    <mergeCell ref="Q135:S135"/>
    <mergeCell ref="A141:O141"/>
    <mergeCell ref="A308:T308"/>
    <mergeCell ref="A309:T309"/>
    <mergeCell ref="A44:AD44"/>
    <mergeCell ref="A26:O26"/>
    <mergeCell ref="A25:AD25"/>
    <mergeCell ref="Q26:AD26"/>
    <mergeCell ref="A40:T40"/>
    <mergeCell ref="Q42:S42"/>
    <mergeCell ref="A41:T41"/>
    <mergeCell ref="A42:E42"/>
    <mergeCell ref="F42:O42"/>
    <mergeCell ref="Q311:S311"/>
    <mergeCell ref="A135:E135"/>
    <mergeCell ref="F135:O135"/>
    <mergeCell ref="Q136:S136"/>
    <mergeCell ref="A4:O4"/>
    <mergeCell ref="A20:T20"/>
    <mergeCell ref="Q4:AD4"/>
    <mergeCell ref="A19:T19"/>
    <mergeCell ref="A21:E21"/>
    <mergeCell ref="F21:O21"/>
    <mergeCell ref="Q45:AD45"/>
    <mergeCell ref="A140:AD140"/>
    <mergeCell ref="Q141:AD141"/>
    <mergeCell ref="AA1:AD1"/>
    <mergeCell ref="A310:E310"/>
    <mergeCell ref="F310:O310"/>
    <mergeCell ref="A2:AD2"/>
    <mergeCell ref="A3:AD3"/>
    <mergeCell ref="Q21:S21"/>
    <mergeCell ref="Q22:S2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Admins</dc:creator>
  <cp:keywords/>
  <dc:description/>
  <cp:lastModifiedBy>Anastasija Goļatkina</cp:lastModifiedBy>
  <cp:lastPrinted>2016-02-22T11:07:43Z</cp:lastPrinted>
  <dcterms:created xsi:type="dcterms:W3CDTF">2015-11-19T08:52:51Z</dcterms:created>
  <dcterms:modified xsi:type="dcterms:W3CDTF">2019-11-21T14:54:09Z</dcterms:modified>
  <cp:category/>
  <cp:version/>
  <cp:contentType/>
  <cp:contentStatus/>
</cp:coreProperties>
</file>